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v.3sss\12_東京IT\【世代】\001_教材開発\001_研修教材原本\01_ジャンル別教材\130_プログラミング開発演習\004_Spring\003_ショッピングサイト改修\001_問題\002_製造\"/>
    </mc:Choice>
  </mc:AlternateContent>
  <xr:revisionPtr revIDLastSave="0" documentId="13_ncr:1_{7273F9FB-4466-4742-ACD6-9A8CD1307084}" xr6:coauthVersionLast="47" xr6:coauthVersionMax="47" xr10:uidLastSave="{00000000-0000-0000-0000-000000000000}"/>
  <bookViews>
    <workbookView xWindow="380" yWindow="0" windowWidth="17270" windowHeight="14020" tabRatio="500" xr2:uid="{00000000-000D-0000-FFFF-FFFF00000000}"/>
  </bookViews>
  <sheets>
    <sheet name="WBS" sheetId="1" r:id="rId1"/>
    <sheet name="休日" sheetId="2" r:id="rId2"/>
  </sheets>
  <definedNames>
    <definedName name="_xlnm._FilterDatabase" localSheetId="0" hidden="1">WBS!$C$4:$U$262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2" i="2" l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309" i="2"/>
  <c r="E310" i="2" s="1"/>
  <c r="E311" i="2" s="1"/>
  <c r="B309" i="2"/>
  <c r="E308" i="2"/>
  <c r="C308" i="2"/>
  <c r="B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M262" i="1"/>
  <c r="FL262" i="1"/>
  <c r="FK262" i="1"/>
  <c r="FJ262" i="1"/>
  <c r="FI262" i="1"/>
  <c r="FH262" i="1"/>
  <c r="FG262" i="1"/>
  <c r="FF262" i="1"/>
  <c r="FE262" i="1"/>
  <c r="FD262" i="1"/>
  <c r="FC262" i="1"/>
  <c r="FB262" i="1"/>
  <c r="FA262" i="1"/>
  <c r="EZ262" i="1"/>
  <c r="EY262" i="1"/>
  <c r="EX262" i="1"/>
  <c r="EW262" i="1"/>
  <c r="EV262" i="1"/>
  <c r="EU262" i="1"/>
  <c r="ET262" i="1"/>
  <c r="ES262" i="1"/>
  <c r="ER262" i="1"/>
  <c r="EQ262" i="1"/>
  <c r="EP262" i="1"/>
  <c r="EO262" i="1"/>
  <c r="EN262" i="1"/>
  <c r="EM262" i="1"/>
  <c r="EL262" i="1"/>
  <c r="EK262" i="1"/>
  <c r="EJ262" i="1"/>
  <c r="EI262" i="1"/>
  <c r="EH262" i="1"/>
  <c r="EG262" i="1"/>
  <c r="EF262" i="1"/>
  <c r="EE262" i="1"/>
  <c r="ED262" i="1"/>
  <c r="EC262" i="1"/>
  <c r="EB262" i="1"/>
  <c r="EA262" i="1"/>
  <c r="DZ262" i="1"/>
  <c r="DY262" i="1"/>
  <c r="DX262" i="1"/>
  <c r="DW262" i="1"/>
  <c r="DV262" i="1"/>
  <c r="DU262" i="1"/>
  <c r="DT262" i="1"/>
  <c r="DS262" i="1"/>
  <c r="DR262" i="1"/>
  <c r="DQ262" i="1"/>
  <c r="DP262" i="1"/>
  <c r="DO262" i="1"/>
  <c r="DN262" i="1"/>
  <c r="DM262" i="1"/>
  <c r="DL262" i="1"/>
  <c r="DK262" i="1"/>
  <c r="DJ262" i="1"/>
  <c r="DI262" i="1"/>
  <c r="DH262" i="1"/>
  <c r="DG262" i="1"/>
  <c r="DF262" i="1"/>
  <c r="DE262" i="1"/>
  <c r="DD262" i="1"/>
  <c r="DC262" i="1"/>
  <c r="DB262" i="1"/>
  <c r="DA262" i="1"/>
  <c r="CZ262" i="1"/>
  <c r="CY262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R262" i="1"/>
  <c r="P262" i="1"/>
  <c r="FM261" i="1"/>
  <c r="FL261" i="1"/>
  <c r="FK261" i="1"/>
  <c r="FJ261" i="1"/>
  <c r="FI261" i="1"/>
  <c r="FH261" i="1"/>
  <c r="FG261" i="1"/>
  <c r="FF261" i="1"/>
  <c r="FE261" i="1"/>
  <c r="FD261" i="1"/>
  <c r="FC261" i="1"/>
  <c r="FB261" i="1"/>
  <c r="FA261" i="1"/>
  <c r="EZ261" i="1"/>
  <c r="EY261" i="1"/>
  <c r="EX261" i="1"/>
  <c r="EW261" i="1"/>
  <c r="EV261" i="1"/>
  <c r="EU261" i="1"/>
  <c r="ET261" i="1"/>
  <c r="ES261" i="1"/>
  <c r="ER261" i="1"/>
  <c r="EQ261" i="1"/>
  <c r="EP261" i="1"/>
  <c r="EO261" i="1"/>
  <c r="EN261" i="1"/>
  <c r="EM261" i="1"/>
  <c r="EL261" i="1"/>
  <c r="EK261" i="1"/>
  <c r="EJ261" i="1"/>
  <c r="EI261" i="1"/>
  <c r="EH261" i="1"/>
  <c r="EG261" i="1"/>
  <c r="EF261" i="1"/>
  <c r="EE261" i="1"/>
  <c r="ED261" i="1"/>
  <c r="EC261" i="1"/>
  <c r="EB261" i="1"/>
  <c r="EA261" i="1"/>
  <c r="DZ261" i="1"/>
  <c r="DY261" i="1"/>
  <c r="DX261" i="1"/>
  <c r="DW261" i="1"/>
  <c r="DV261" i="1"/>
  <c r="DU261" i="1"/>
  <c r="DT261" i="1"/>
  <c r="DS261" i="1"/>
  <c r="DR261" i="1"/>
  <c r="DQ261" i="1"/>
  <c r="DP261" i="1"/>
  <c r="DO261" i="1"/>
  <c r="DN261" i="1"/>
  <c r="DM261" i="1"/>
  <c r="DL261" i="1"/>
  <c r="DK261" i="1"/>
  <c r="DJ261" i="1"/>
  <c r="DI261" i="1"/>
  <c r="DH261" i="1"/>
  <c r="DG261" i="1"/>
  <c r="DF261" i="1"/>
  <c r="DE261" i="1"/>
  <c r="DD261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P261" i="1"/>
  <c r="FM260" i="1"/>
  <c r="FL260" i="1"/>
  <c r="FK260" i="1"/>
  <c r="FJ260" i="1"/>
  <c r="FI260" i="1"/>
  <c r="FH260" i="1"/>
  <c r="FG260" i="1"/>
  <c r="FF260" i="1"/>
  <c r="FE260" i="1"/>
  <c r="FD260" i="1"/>
  <c r="FC260" i="1"/>
  <c r="FB260" i="1"/>
  <c r="FA260" i="1"/>
  <c r="EZ260" i="1"/>
  <c r="EY260" i="1"/>
  <c r="EX260" i="1"/>
  <c r="EW260" i="1"/>
  <c r="EV260" i="1"/>
  <c r="EU260" i="1"/>
  <c r="ET260" i="1"/>
  <c r="ES260" i="1"/>
  <c r="ER260" i="1"/>
  <c r="EQ260" i="1"/>
  <c r="EP260" i="1"/>
  <c r="EO260" i="1"/>
  <c r="EN260" i="1"/>
  <c r="EM260" i="1"/>
  <c r="EL260" i="1"/>
  <c r="EK260" i="1"/>
  <c r="EJ260" i="1"/>
  <c r="EI260" i="1"/>
  <c r="EH260" i="1"/>
  <c r="EG260" i="1"/>
  <c r="EF260" i="1"/>
  <c r="EE260" i="1"/>
  <c r="ED260" i="1"/>
  <c r="EC260" i="1"/>
  <c r="EB260" i="1"/>
  <c r="EA260" i="1"/>
  <c r="DZ260" i="1"/>
  <c r="DY260" i="1"/>
  <c r="DX260" i="1"/>
  <c r="DW260" i="1"/>
  <c r="DV260" i="1"/>
  <c r="DU260" i="1"/>
  <c r="DT260" i="1"/>
  <c r="DS260" i="1"/>
  <c r="DR260" i="1"/>
  <c r="DQ260" i="1"/>
  <c r="DP260" i="1"/>
  <c r="DO260" i="1"/>
  <c r="DN260" i="1"/>
  <c r="DM260" i="1"/>
  <c r="DL260" i="1"/>
  <c r="DK260" i="1"/>
  <c r="DJ260" i="1"/>
  <c r="DI260" i="1"/>
  <c r="DH260" i="1"/>
  <c r="DG260" i="1"/>
  <c r="DF260" i="1"/>
  <c r="DE260" i="1"/>
  <c r="DD260" i="1"/>
  <c r="DC260" i="1"/>
  <c r="DB260" i="1"/>
  <c r="DA260" i="1"/>
  <c r="CZ260" i="1"/>
  <c r="CY260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R260" i="1"/>
  <c r="P260" i="1"/>
  <c r="FM259" i="1"/>
  <c r="FL259" i="1"/>
  <c r="FK259" i="1"/>
  <c r="FJ259" i="1"/>
  <c r="FI259" i="1"/>
  <c r="FH259" i="1"/>
  <c r="FG259" i="1"/>
  <c r="FF259" i="1"/>
  <c r="FE259" i="1"/>
  <c r="FD259" i="1"/>
  <c r="FC259" i="1"/>
  <c r="FB259" i="1"/>
  <c r="FA259" i="1"/>
  <c r="EZ259" i="1"/>
  <c r="EY259" i="1"/>
  <c r="EX259" i="1"/>
  <c r="EW259" i="1"/>
  <c r="EV259" i="1"/>
  <c r="EU259" i="1"/>
  <c r="ET259" i="1"/>
  <c r="ES259" i="1"/>
  <c r="ER259" i="1"/>
  <c r="EQ259" i="1"/>
  <c r="EP259" i="1"/>
  <c r="EO259" i="1"/>
  <c r="EN259" i="1"/>
  <c r="EM259" i="1"/>
  <c r="EL259" i="1"/>
  <c r="EK259" i="1"/>
  <c r="EJ259" i="1"/>
  <c r="EI259" i="1"/>
  <c r="EH259" i="1"/>
  <c r="EG259" i="1"/>
  <c r="EF259" i="1"/>
  <c r="EE259" i="1"/>
  <c r="ED259" i="1"/>
  <c r="EC259" i="1"/>
  <c r="EB259" i="1"/>
  <c r="EA259" i="1"/>
  <c r="DZ259" i="1"/>
  <c r="DY259" i="1"/>
  <c r="DX259" i="1"/>
  <c r="DW259" i="1"/>
  <c r="DV259" i="1"/>
  <c r="DU259" i="1"/>
  <c r="DT259" i="1"/>
  <c r="DS259" i="1"/>
  <c r="DR259" i="1"/>
  <c r="DQ259" i="1"/>
  <c r="DP259" i="1"/>
  <c r="DO259" i="1"/>
  <c r="DN259" i="1"/>
  <c r="DM259" i="1"/>
  <c r="DL259" i="1"/>
  <c r="DK259" i="1"/>
  <c r="DJ259" i="1"/>
  <c r="DI259" i="1"/>
  <c r="DH259" i="1"/>
  <c r="DG259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P259" i="1"/>
  <c r="FM258" i="1"/>
  <c r="FL258" i="1"/>
  <c r="FK258" i="1"/>
  <c r="FJ258" i="1"/>
  <c r="FI258" i="1"/>
  <c r="FH258" i="1"/>
  <c r="FG258" i="1"/>
  <c r="FF258" i="1"/>
  <c r="FE258" i="1"/>
  <c r="FD258" i="1"/>
  <c r="FC258" i="1"/>
  <c r="FB258" i="1"/>
  <c r="FA258" i="1"/>
  <c r="EZ258" i="1"/>
  <c r="EY258" i="1"/>
  <c r="EX258" i="1"/>
  <c r="EW258" i="1"/>
  <c r="EV258" i="1"/>
  <c r="EU258" i="1"/>
  <c r="ET258" i="1"/>
  <c r="ES258" i="1"/>
  <c r="ER258" i="1"/>
  <c r="EQ258" i="1"/>
  <c r="EP258" i="1"/>
  <c r="EO258" i="1"/>
  <c r="EN258" i="1"/>
  <c r="EM258" i="1"/>
  <c r="EL258" i="1"/>
  <c r="EK258" i="1"/>
  <c r="EJ258" i="1"/>
  <c r="EI258" i="1"/>
  <c r="EH258" i="1"/>
  <c r="EG258" i="1"/>
  <c r="EF258" i="1"/>
  <c r="EE258" i="1"/>
  <c r="ED258" i="1"/>
  <c r="EC258" i="1"/>
  <c r="EB258" i="1"/>
  <c r="EA258" i="1"/>
  <c r="DZ258" i="1"/>
  <c r="DY258" i="1"/>
  <c r="DX258" i="1"/>
  <c r="DW258" i="1"/>
  <c r="DV258" i="1"/>
  <c r="DU258" i="1"/>
  <c r="DT258" i="1"/>
  <c r="DS258" i="1"/>
  <c r="DR258" i="1"/>
  <c r="DQ258" i="1"/>
  <c r="DP258" i="1"/>
  <c r="DO258" i="1"/>
  <c r="DN258" i="1"/>
  <c r="DM258" i="1"/>
  <c r="DL258" i="1"/>
  <c r="DK258" i="1"/>
  <c r="DJ258" i="1"/>
  <c r="DI258" i="1"/>
  <c r="DH258" i="1"/>
  <c r="DG258" i="1"/>
  <c r="DF258" i="1"/>
  <c r="DE258" i="1"/>
  <c r="DD258" i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R258" i="1"/>
  <c r="P258" i="1"/>
  <c r="FM257" i="1"/>
  <c r="FL257" i="1"/>
  <c r="FK257" i="1"/>
  <c r="FJ257" i="1"/>
  <c r="FI257" i="1"/>
  <c r="FH257" i="1"/>
  <c r="FG257" i="1"/>
  <c r="FF257" i="1"/>
  <c r="FE257" i="1"/>
  <c r="FD257" i="1"/>
  <c r="FC257" i="1"/>
  <c r="FB257" i="1"/>
  <c r="FA257" i="1"/>
  <c r="EZ257" i="1"/>
  <c r="EY257" i="1"/>
  <c r="EX257" i="1"/>
  <c r="EW257" i="1"/>
  <c r="EV257" i="1"/>
  <c r="EU257" i="1"/>
  <c r="ET257" i="1"/>
  <c r="ES257" i="1"/>
  <c r="ER257" i="1"/>
  <c r="EQ257" i="1"/>
  <c r="EP257" i="1"/>
  <c r="EO257" i="1"/>
  <c r="EN257" i="1"/>
  <c r="EM257" i="1"/>
  <c r="EL257" i="1"/>
  <c r="EK257" i="1"/>
  <c r="EJ257" i="1"/>
  <c r="EI257" i="1"/>
  <c r="EH257" i="1"/>
  <c r="EG257" i="1"/>
  <c r="EF257" i="1"/>
  <c r="EE257" i="1"/>
  <c r="ED257" i="1"/>
  <c r="EC257" i="1"/>
  <c r="EB257" i="1"/>
  <c r="EA257" i="1"/>
  <c r="DZ257" i="1"/>
  <c r="DY257" i="1"/>
  <c r="DX257" i="1"/>
  <c r="DW257" i="1"/>
  <c r="DV257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P257" i="1"/>
  <c r="T255" i="1"/>
  <c r="R255" i="1"/>
  <c r="P255" i="1"/>
  <c r="G255" i="1"/>
  <c r="E255" i="1"/>
  <c r="T254" i="1"/>
  <c r="P254" i="1"/>
  <c r="G254" i="1"/>
  <c r="E254" i="1"/>
  <c r="T253" i="1"/>
  <c r="P253" i="1"/>
  <c r="G253" i="1"/>
  <c r="E253" i="1"/>
  <c r="T252" i="1"/>
  <c r="R252" i="1"/>
  <c r="P252" i="1"/>
  <c r="G252" i="1"/>
  <c r="E252" i="1"/>
  <c r="T251" i="1"/>
  <c r="P251" i="1"/>
  <c r="G251" i="1"/>
  <c r="E251" i="1"/>
  <c r="T250" i="1"/>
  <c r="R250" i="1"/>
  <c r="P250" i="1"/>
  <c r="G250" i="1"/>
  <c r="E250" i="1"/>
  <c r="T249" i="1"/>
  <c r="P249" i="1"/>
  <c r="G249" i="1"/>
  <c r="E249" i="1"/>
  <c r="T248" i="1"/>
  <c r="P248" i="1"/>
  <c r="G248" i="1"/>
  <c r="E248" i="1"/>
  <c r="T247" i="1"/>
  <c r="P247" i="1"/>
  <c r="G247" i="1"/>
  <c r="E247" i="1"/>
  <c r="T246" i="1"/>
  <c r="P246" i="1"/>
  <c r="G246" i="1"/>
  <c r="E246" i="1"/>
  <c r="T245" i="1"/>
  <c r="P245" i="1"/>
  <c r="G245" i="1"/>
  <c r="E245" i="1"/>
  <c r="T244" i="1"/>
  <c r="P244" i="1"/>
  <c r="G244" i="1"/>
  <c r="E244" i="1"/>
  <c r="T243" i="1"/>
  <c r="P243" i="1"/>
  <c r="G243" i="1"/>
  <c r="E243" i="1"/>
  <c r="T242" i="1"/>
  <c r="P242" i="1"/>
  <c r="G242" i="1"/>
  <c r="E242" i="1"/>
  <c r="T241" i="1"/>
  <c r="R241" i="1"/>
  <c r="P241" i="1"/>
  <c r="G241" i="1"/>
  <c r="E241" i="1"/>
  <c r="T240" i="1"/>
  <c r="P240" i="1"/>
  <c r="G240" i="1"/>
  <c r="E240" i="1"/>
  <c r="T239" i="1"/>
  <c r="R239" i="1"/>
  <c r="P239" i="1"/>
  <c r="G239" i="1"/>
  <c r="E239" i="1"/>
  <c r="T238" i="1"/>
  <c r="P238" i="1"/>
  <c r="G238" i="1"/>
  <c r="E238" i="1"/>
  <c r="T237" i="1"/>
  <c r="P237" i="1"/>
  <c r="G237" i="1"/>
  <c r="E237" i="1"/>
  <c r="T236" i="1"/>
  <c r="P236" i="1"/>
  <c r="G236" i="1"/>
  <c r="E236" i="1"/>
  <c r="T235" i="1"/>
  <c r="P235" i="1"/>
  <c r="G235" i="1"/>
  <c r="E235" i="1"/>
  <c r="T234" i="1"/>
  <c r="P234" i="1"/>
  <c r="G234" i="1"/>
  <c r="E234" i="1"/>
  <c r="T233" i="1"/>
  <c r="P233" i="1"/>
  <c r="G233" i="1"/>
  <c r="E233" i="1"/>
  <c r="T232" i="1"/>
  <c r="P232" i="1"/>
  <c r="G232" i="1"/>
  <c r="E232" i="1"/>
  <c r="T231" i="1"/>
  <c r="R231" i="1"/>
  <c r="P231" i="1"/>
  <c r="G231" i="1"/>
  <c r="E231" i="1"/>
  <c r="T230" i="1"/>
  <c r="P230" i="1"/>
  <c r="G230" i="1"/>
  <c r="E230" i="1"/>
  <c r="T229" i="1"/>
  <c r="P229" i="1"/>
  <c r="G229" i="1"/>
  <c r="E229" i="1"/>
  <c r="T228" i="1"/>
  <c r="P228" i="1"/>
  <c r="G228" i="1"/>
  <c r="E228" i="1"/>
  <c r="T227" i="1"/>
  <c r="P227" i="1"/>
  <c r="G227" i="1"/>
  <c r="E227" i="1"/>
  <c r="T226" i="1"/>
  <c r="R226" i="1"/>
  <c r="P226" i="1"/>
  <c r="G226" i="1"/>
  <c r="E226" i="1"/>
  <c r="T225" i="1"/>
  <c r="P225" i="1"/>
  <c r="G225" i="1"/>
  <c r="E225" i="1"/>
  <c r="T224" i="1"/>
  <c r="P224" i="1"/>
  <c r="G224" i="1"/>
  <c r="E224" i="1"/>
  <c r="T223" i="1"/>
  <c r="P223" i="1"/>
  <c r="G223" i="1"/>
  <c r="E223" i="1"/>
  <c r="T222" i="1"/>
  <c r="R222" i="1"/>
  <c r="P222" i="1"/>
  <c r="G222" i="1"/>
  <c r="E222" i="1"/>
  <c r="T221" i="1"/>
  <c r="P221" i="1"/>
  <c r="G221" i="1"/>
  <c r="E221" i="1"/>
  <c r="T220" i="1"/>
  <c r="P220" i="1"/>
  <c r="G220" i="1"/>
  <c r="E220" i="1"/>
  <c r="T219" i="1"/>
  <c r="R219" i="1"/>
  <c r="P219" i="1"/>
  <c r="G219" i="1"/>
  <c r="E219" i="1"/>
  <c r="T218" i="1"/>
  <c r="P218" i="1"/>
  <c r="G218" i="1"/>
  <c r="E218" i="1"/>
  <c r="T217" i="1"/>
  <c r="R217" i="1"/>
  <c r="P217" i="1"/>
  <c r="G217" i="1"/>
  <c r="E217" i="1"/>
  <c r="T216" i="1"/>
  <c r="R216" i="1"/>
  <c r="P216" i="1"/>
  <c r="G216" i="1"/>
  <c r="E216" i="1"/>
  <c r="T215" i="1"/>
  <c r="R215" i="1"/>
  <c r="P215" i="1"/>
  <c r="G215" i="1"/>
  <c r="E215" i="1"/>
  <c r="T214" i="1"/>
  <c r="P214" i="1"/>
  <c r="G214" i="1"/>
  <c r="E214" i="1"/>
  <c r="T213" i="1"/>
  <c r="R213" i="1"/>
  <c r="P213" i="1"/>
  <c r="G213" i="1"/>
  <c r="E213" i="1"/>
  <c r="T212" i="1"/>
  <c r="P212" i="1"/>
  <c r="G212" i="1"/>
  <c r="E212" i="1"/>
  <c r="T211" i="1"/>
  <c r="P211" i="1"/>
  <c r="G211" i="1"/>
  <c r="E211" i="1"/>
  <c r="T210" i="1"/>
  <c r="P210" i="1"/>
  <c r="G210" i="1"/>
  <c r="E210" i="1"/>
  <c r="T209" i="1"/>
  <c r="P209" i="1"/>
  <c r="G209" i="1"/>
  <c r="E209" i="1"/>
  <c r="T208" i="1"/>
  <c r="P208" i="1"/>
  <c r="G208" i="1"/>
  <c r="E208" i="1"/>
  <c r="T207" i="1"/>
  <c r="P207" i="1"/>
  <c r="G207" i="1"/>
  <c r="E207" i="1"/>
  <c r="T206" i="1"/>
  <c r="P206" i="1"/>
  <c r="G206" i="1"/>
  <c r="E206" i="1"/>
  <c r="T205" i="1"/>
  <c r="P205" i="1"/>
  <c r="G205" i="1"/>
  <c r="E205" i="1"/>
  <c r="T204" i="1"/>
  <c r="R204" i="1"/>
  <c r="P204" i="1"/>
  <c r="G204" i="1"/>
  <c r="E204" i="1"/>
  <c r="T203" i="1"/>
  <c r="R203" i="1"/>
  <c r="P203" i="1"/>
  <c r="G203" i="1"/>
  <c r="E203" i="1"/>
  <c r="T202" i="1"/>
  <c r="R202" i="1"/>
  <c r="P202" i="1"/>
  <c r="G202" i="1"/>
  <c r="E202" i="1"/>
  <c r="T201" i="1"/>
  <c r="R201" i="1"/>
  <c r="P201" i="1"/>
  <c r="G201" i="1"/>
  <c r="E201" i="1"/>
  <c r="T200" i="1"/>
  <c r="P200" i="1"/>
  <c r="G200" i="1"/>
  <c r="E200" i="1"/>
  <c r="T199" i="1"/>
  <c r="P199" i="1"/>
  <c r="G199" i="1"/>
  <c r="E199" i="1"/>
  <c r="T198" i="1"/>
  <c r="R198" i="1"/>
  <c r="P198" i="1"/>
  <c r="G198" i="1"/>
  <c r="E198" i="1"/>
  <c r="T197" i="1"/>
  <c r="P197" i="1"/>
  <c r="G197" i="1"/>
  <c r="E197" i="1"/>
  <c r="T196" i="1"/>
  <c r="P196" i="1"/>
  <c r="G196" i="1"/>
  <c r="E196" i="1"/>
  <c r="T195" i="1"/>
  <c r="P195" i="1"/>
  <c r="G195" i="1"/>
  <c r="E195" i="1"/>
  <c r="T194" i="1"/>
  <c r="P194" i="1"/>
  <c r="G194" i="1"/>
  <c r="E194" i="1"/>
  <c r="T193" i="1"/>
  <c r="P193" i="1"/>
  <c r="G193" i="1"/>
  <c r="E193" i="1"/>
  <c r="T192" i="1"/>
  <c r="P192" i="1"/>
  <c r="G192" i="1"/>
  <c r="E192" i="1"/>
  <c r="T191" i="1"/>
  <c r="R191" i="1"/>
  <c r="P191" i="1"/>
  <c r="G191" i="1"/>
  <c r="E191" i="1"/>
  <c r="T190" i="1"/>
  <c r="P190" i="1"/>
  <c r="G190" i="1"/>
  <c r="E190" i="1"/>
  <c r="T189" i="1"/>
  <c r="P189" i="1"/>
  <c r="G189" i="1"/>
  <c r="E189" i="1"/>
  <c r="T188" i="1"/>
  <c r="P188" i="1"/>
  <c r="G188" i="1"/>
  <c r="E188" i="1"/>
  <c r="T187" i="1"/>
  <c r="P187" i="1"/>
  <c r="G187" i="1"/>
  <c r="E187" i="1"/>
  <c r="T186" i="1"/>
  <c r="P186" i="1"/>
  <c r="G186" i="1"/>
  <c r="E186" i="1"/>
  <c r="T185" i="1"/>
  <c r="P185" i="1"/>
  <c r="G185" i="1"/>
  <c r="E185" i="1"/>
  <c r="T184" i="1"/>
  <c r="P184" i="1"/>
  <c r="G184" i="1"/>
  <c r="E184" i="1"/>
  <c r="T183" i="1"/>
  <c r="P183" i="1"/>
  <c r="G183" i="1"/>
  <c r="E183" i="1"/>
  <c r="T182" i="1"/>
  <c r="P182" i="1"/>
  <c r="G182" i="1"/>
  <c r="E182" i="1"/>
  <c r="T181" i="1"/>
  <c r="P181" i="1"/>
  <c r="G181" i="1"/>
  <c r="E181" i="1"/>
  <c r="T180" i="1"/>
  <c r="P180" i="1"/>
  <c r="G180" i="1"/>
  <c r="E180" i="1"/>
  <c r="T179" i="1"/>
  <c r="R179" i="1"/>
  <c r="P179" i="1"/>
  <c r="G179" i="1"/>
  <c r="E179" i="1"/>
  <c r="T178" i="1"/>
  <c r="R178" i="1"/>
  <c r="P178" i="1"/>
  <c r="G178" i="1"/>
  <c r="E178" i="1"/>
  <c r="T177" i="1"/>
  <c r="R177" i="1"/>
  <c r="P177" i="1"/>
  <c r="G177" i="1"/>
  <c r="E177" i="1"/>
  <c r="T176" i="1"/>
  <c r="P176" i="1"/>
  <c r="G176" i="1"/>
  <c r="E176" i="1"/>
  <c r="T175" i="1"/>
  <c r="P175" i="1"/>
  <c r="G175" i="1"/>
  <c r="E175" i="1"/>
  <c r="T174" i="1"/>
  <c r="R174" i="1"/>
  <c r="P174" i="1"/>
  <c r="G174" i="1"/>
  <c r="E174" i="1"/>
  <c r="T173" i="1"/>
  <c r="P173" i="1"/>
  <c r="G173" i="1"/>
  <c r="E173" i="1"/>
  <c r="T172" i="1"/>
  <c r="P172" i="1"/>
  <c r="G172" i="1"/>
  <c r="E172" i="1"/>
  <c r="T171" i="1"/>
  <c r="R171" i="1"/>
  <c r="P171" i="1"/>
  <c r="G171" i="1"/>
  <c r="E171" i="1"/>
  <c r="T170" i="1"/>
  <c r="P170" i="1"/>
  <c r="G170" i="1"/>
  <c r="E170" i="1"/>
  <c r="T169" i="1"/>
  <c r="R169" i="1"/>
  <c r="P169" i="1"/>
  <c r="G169" i="1"/>
  <c r="E169" i="1"/>
  <c r="T168" i="1"/>
  <c r="R168" i="1"/>
  <c r="P168" i="1"/>
  <c r="G168" i="1"/>
  <c r="E168" i="1"/>
  <c r="T167" i="1"/>
  <c r="R167" i="1"/>
  <c r="P167" i="1"/>
  <c r="G167" i="1"/>
  <c r="E167" i="1"/>
  <c r="T166" i="1"/>
  <c r="R166" i="1"/>
  <c r="P166" i="1"/>
  <c r="G166" i="1"/>
  <c r="E166" i="1"/>
  <c r="T165" i="1"/>
  <c r="P165" i="1"/>
  <c r="G165" i="1"/>
  <c r="E165" i="1"/>
  <c r="T164" i="1"/>
  <c r="P164" i="1"/>
  <c r="G164" i="1"/>
  <c r="E164" i="1"/>
  <c r="T163" i="1"/>
  <c r="P163" i="1"/>
  <c r="G163" i="1"/>
  <c r="E163" i="1"/>
  <c r="T162" i="1"/>
  <c r="P162" i="1"/>
  <c r="G162" i="1"/>
  <c r="E162" i="1"/>
  <c r="T161" i="1"/>
  <c r="P161" i="1"/>
  <c r="G161" i="1"/>
  <c r="E161" i="1"/>
  <c r="T160" i="1"/>
  <c r="P160" i="1"/>
  <c r="G160" i="1"/>
  <c r="E160" i="1"/>
  <c r="T159" i="1"/>
  <c r="P159" i="1"/>
  <c r="G159" i="1"/>
  <c r="E159" i="1"/>
  <c r="T158" i="1"/>
  <c r="P158" i="1"/>
  <c r="G158" i="1"/>
  <c r="E158" i="1"/>
  <c r="T157" i="1"/>
  <c r="R157" i="1"/>
  <c r="P157" i="1"/>
  <c r="G157" i="1"/>
  <c r="E157" i="1"/>
  <c r="T156" i="1"/>
  <c r="P156" i="1"/>
  <c r="G156" i="1"/>
  <c r="E156" i="1"/>
  <c r="T155" i="1"/>
  <c r="R155" i="1"/>
  <c r="P155" i="1"/>
  <c r="G155" i="1"/>
  <c r="E155" i="1"/>
  <c r="T154" i="1"/>
  <c r="P154" i="1"/>
  <c r="G154" i="1"/>
  <c r="E154" i="1"/>
  <c r="T153" i="1"/>
  <c r="R153" i="1"/>
  <c r="P153" i="1"/>
  <c r="G153" i="1"/>
  <c r="E153" i="1"/>
  <c r="T152" i="1"/>
  <c r="P152" i="1"/>
  <c r="G152" i="1"/>
  <c r="E152" i="1"/>
  <c r="T151" i="1"/>
  <c r="P151" i="1"/>
  <c r="G151" i="1"/>
  <c r="E151" i="1"/>
  <c r="T150" i="1"/>
  <c r="R150" i="1"/>
  <c r="P150" i="1"/>
  <c r="G150" i="1"/>
  <c r="E150" i="1"/>
  <c r="T149" i="1"/>
  <c r="P149" i="1"/>
  <c r="G149" i="1"/>
  <c r="E149" i="1"/>
  <c r="T148" i="1"/>
  <c r="P148" i="1"/>
  <c r="G148" i="1"/>
  <c r="E148" i="1"/>
  <c r="T147" i="1"/>
  <c r="P147" i="1"/>
  <c r="G147" i="1"/>
  <c r="E147" i="1"/>
  <c r="T146" i="1"/>
  <c r="P146" i="1"/>
  <c r="G146" i="1"/>
  <c r="E146" i="1"/>
  <c r="T145" i="1"/>
  <c r="P145" i="1"/>
  <c r="G145" i="1"/>
  <c r="E145" i="1"/>
  <c r="T144" i="1"/>
  <c r="R144" i="1"/>
  <c r="P144" i="1"/>
  <c r="G144" i="1"/>
  <c r="E144" i="1"/>
  <c r="T143" i="1"/>
  <c r="P143" i="1"/>
  <c r="G143" i="1"/>
  <c r="E143" i="1"/>
  <c r="T142" i="1"/>
  <c r="P142" i="1"/>
  <c r="G142" i="1"/>
  <c r="E142" i="1"/>
  <c r="T141" i="1"/>
  <c r="P141" i="1"/>
  <c r="G141" i="1"/>
  <c r="E141" i="1"/>
  <c r="T140" i="1"/>
  <c r="P140" i="1"/>
  <c r="G140" i="1"/>
  <c r="E140" i="1"/>
  <c r="T139" i="1"/>
  <c r="P139" i="1"/>
  <c r="G139" i="1"/>
  <c r="E139" i="1"/>
  <c r="T138" i="1"/>
  <c r="P138" i="1"/>
  <c r="G138" i="1"/>
  <c r="E138" i="1"/>
  <c r="T137" i="1"/>
  <c r="P137" i="1"/>
  <c r="G137" i="1"/>
  <c r="E137" i="1"/>
  <c r="T136" i="1"/>
  <c r="P136" i="1"/>
  <c r="G136" i="1"/>
  <c r="E136" i="1"/>
  <c r="T135" i="1"/>
  <c r="R135" i="1"/>
  <c r="P135" i="1"/>
  <c r="G135" i="1"/>
  <c r="E135" i="1"/>
  <c r="T134" i="1"/>
  <c r="P134" i="1"/>
  <c r="G134" i="1"/>
  <c r="E134" i="1"/>
  <c r="T133" i="1"/>
  <c r="R133" i="1"/>
  <c r="P133" i="1"/>
  <c r="G133" i="1"/>
  <c r="E133" i="1"/>
  <c r="T132" i="1"/>
  <c r="P132" i="1"/>
  <c r="G132" i="1"/>
  <c r="E132" i="1"/>
  <c r="T131" i="1"/>
  <c r="R131" i="1"/>
  <c r="P131" i="1"/>
  <c r="G131" i="1"/>
  <c r="E131" i="1"/>
  <c r="T130" i="1"/>
  <c r="P130" i="1"/>
  <c r="G130" i="1"/>
  <c r="E130" i="1"/>
  <c r="T129" i="1"/>
  <c r="R129" i="1"/>
  <c r="P129" i="1"/>
  <c r="G129" i="1"/>
  <c r="E129" i="1"/>
  <c r="T128" i="1"/>
  <c r="P128" i="1"/>
  <c r="G128" i="1"/>
  <c r="T127" i="1"/>
  <c r="P127" i="1"/>
  <c r="E127" i="1"/>
  <c r="T126" i="1"/>
  <c r="R126" i="1"/>
  <c r="P126" i="1"/>
  <c r="E126" i="1"/>
  <c r="T125" i="1"/>
  <c r="P125" i="1"/>
  <c r="E125" i="1"/>
  <c r="T124" i="1"/>
  <c r="P124" i="1"/>
  <c r="E124" i="1"/>
  <c r="B124" i="1"/>
  <c r="B125" i="1" s="1"/>
  <c r="B126" i="1" s="1"/>
  <c r="B127" i="1" s="1"/>
  <c r="B128" i="1" s="1"/>
  <c r="T123" i="1"/>
  <c r="P123" i="1"/>
  <c r="E123" i="1"/>
  <c r="T122" i="1"/>
  <c r="R122" i="1"/>
  <c r="P122" i="1"/>
  <c r="G122" i="1"/>
  <c r="G123" i="1" s="1"/>
  <c r="G124" i="1" s="1"/>
  <c r="G125" i="1" s="1"/>
  <c r="G126" i="1" s="1"/>
  <c r="G127" i="1" s="1"/>
  <c r="E122" i="1"/>
  <c r="T121" i="1"/>
  <c r="P121" i="1"/>
  <c r="G121" i="1"/>
  <c r="E121" i="1"/>
  <c r="B121" i="1"/>
  <c r="B122" i="1" s="1"/>
  <c r="B123" i="1" s="1"/>
  <c r="T120" i="1"/>
  <c r="R120" i="1"/>
  <c r="P120" i="1"/>
  <c r="G120" i="1"/>
  <c r="E120" i="1"/>
  <c r="T119" i="1"/>
  <c r="R119" i="1"/>
  <c r="P119" i="1"/>
  <c r="E119" i="1"/>
  <c r="T118" i="1"/>
  <c r="R118" i="1"/>
  <c r="P118" i="1"/>
  <c r="E118" i="1"/>
  <c r="T117" i="1"/>
  <c r="R117" i="1"/>
  <c r="P117" i="1"/>
  <c r="E117" i="1"/>
  <c r="T116" i="1"/>
  <c r="P116" i="1"/>
  <c r="G116" i="1"/>
  <c r="G117" i="1" s="1"/>
  <c r="G118" i="1" s="1"/>
  <c r="G119" i="1" s="1"/>
  <c r="T115" i="1"/>
  <c r="P115" i="1"/>
  <c r="G115" i="1"/>
  <c r="E115" i="1"/>
  <c r="T114" i="1"/>
  <c r="P114" i="1"/>
  <c r="E114" i="1"/>
  <c r="T113" i="1"/>
  <c r="P113" i="1"/>
  <c r="E113" i="1"/>
  <c r="T112" i="1"/>
  <c r="R112" i="1"/>
  <c r="P112" i="1"/>
  <c r="E112" i="1"/>
  <c r="T111" i="1"/>
  <c r="P111" i="1"/>
  <c r="E111" i="1"/>
  <c r="T110" i="1"/>
  <c r="R110" i="1"/>
  <c r="P110" i="1"/>
  <c r="E110" i="1"/>
  <c r="T109" i="1"/>
  <c r="P109" i="1"/>
  <c r="G109" i="1"/>
  <c r="G110" i="1" s="1"/>
  <c r="G111" i="1" s="1"/>
  <c r="G112" i="1" s="1"/>
  <c r="G113" i="1" s="1"/>
  <c r="G114" i="1" s="1"/>
  <c r="E109" i="1"/>
  <c r="T108" i="1"/>
  <c r="P108" i="1"/>
  <c r="G108" i="1"/>
  <c r="T107" i="1"/>
  <c r="P107" i="1"/>
  <c r="E107" i="1"/>
  <c r="T106" i="1"/>
  <c r="P106" i="1"/>
  <c r="E106" i="1"/>
  <c r="B106" i="1"/>
  <c r="B107" i="1" s="1"/>
  <c r="B108" i="1" s="1"/>
  <c r="T105" i="1"/>
  <c r="P105" i="1"/>
  <c r="E105" i="1"/>
  <c r="T104" i="1"/>
  <c r="R104" i="1"/>
  <c r="P104" i="1"/>
  <c r="E104" i="1"/>
  <c r="B104" i="1"/>
  <c r="B105" i="1" s="1"/>
  <c r="T103" i="1"/>
  <c r="R103" i="1"/>
  <c r="P103" i="1"/>
  <c r="E103" i="1"/>
  <c r="T102" i="1"/>
  <c r="P102" i="1"/>
  <c r="G102" i="1"/>
  <c r="G103" i="1" s="1"/>
  <c r="G104" i="1" s="1"/>
  <c r="G105" i="1" s="1"/>
  <c r="G106" i="1" s="1"/>
  <c r="G107" i="1" s="1"/>
  <c r="E102" i="1"/>
  <c r="B102" i="1"/>
  <c r="B103" i="1" s="1"/>
  <c r="T101" i="1"/>
  <c r="R101" i="1"/>
  <c r="P101" i="1"/>
  <c r="G101" i="1"/>
  <c r="E101" i="1"/>
  <c r="B101" i="1"/>
  <c r="T100" i="1"/>
  <c r="R100" i="1"/>
  <c r="P100" i="1"/>
  <c r="G100" i="1"/>
  <c r="E100" i="1"/>
  <c r="T99" i="1"/>
  <c r="P99" i="1"/>
  <c r="G99" i="1"/>
  <c r="E99" i="1"/>
  <c r="T98" i="1"/>
  <c r="R98" i="1"/>
  <c r="P98" i="1"/>
  <c r="G98" i="1"/>
  <c r="E98" i="1"/>
  <c r="T97" i="1"/>
  <c r="P97" i="1"/>
  <c r="G97" i="1"/>
  <c r="E97" i="1"/>
  <c r="T96" i="1"/>
  <c r="R96" i="1"/>
  <c r="P96" i="1"/>
  <c r="G96" i="1"/>
  <c r="E96" i="1"/>
  <c r="T95" i="1"/>
  <c r="P95" i="1"/>
  <c r="G95" i="1"/>
  <c r="E95" i="1"/>
  <c r="T94" i="1"/>
  <c r="R94" i="1"/>
  <c r="P94" i="1"/>
  <c r="G94" i="1"/>
  <c r="E94" i="1"/>
  <c r="T93" i="1"/>
  <c r="R93" i="1"/>
  <c r="P93" i="1"/>
  <c r="G93" i="1"/>
  <c r="T92" i="1"/>
  <c r="P92" i="1"/>
  <c r="E92" i="1"/>
  <c r="T91" i="1"/>
  <c r="R91" i="1"/>
  <c r="P91" i="1"/>
  <c r="E91" i="1"/>
  <c r="T90" i="1"/>
  <c r="P90" i="1"/>
  <c r="E90" i="1"/>
  <c r="T89" i="1"/>
  <c r="R89" i="1"/>
  <c r="P89" i="1"/>
  <c r="E89" i="1"/>
  <c r="T88" i="1"/>
  <c r="P88" i="1"/>
  <c r="E88" i="1"/>
  <c r="T87" i="1"/>
  <c r="R87" i="1"/>
  <c r="P87" i="1"/>
  <c r="G87" i="1"/>
  <c r="G88" i="1" s="1"/>
  <c r="G89" i="1" s="1"/>
  <c r="G90" i="1" s="1"/>
  <c r="G91" i="1" s="1"/>
  <c r="G92" i="1" s="1"/>
  <c r="E87" i="1"/>
  <c r="T86" i="1"/>
  <c r="P86" i="1"/>
  <c r="E86" i="1"/>
  <c r="T85" i="1"/>
  <c r="R85" i="1"/>
  <c r="P85" i="1"/>
  <c r="E85" i="1"/>
  <c r="T84" i="1"/>
  <c r="P84" i="1"/>
  <c r="E84" i="1"/>
  <c r="T83" i="1"/>
  <c r="P83" i="1"/>
  <c r="E83" i="1"/>
  <c r="T82" i="1"/>
  <c r="R82" i="1"/>
  <c r="P82" i="1"/>
  <c r="E82" i="1"/>
  <c r="T81" i="1"/>
  <c r="P81" i="1"/>
  <c r="G81" i="1"/>
  <c r="G82" i="1" s="1"/>
  <c r="G83" i="1" s="1"/>
  <c r="G84" i="1" s="1"/>
  <c r="G85" i="1" s="1"/>
  <c r="G86" i="1" s="1"/>
  <c r="E81" i="1"/>
  <c r="T80" i="1"/>
  <c r="R80" i="1"/>
  <c r="P80" i="1"/>
  <c r="G80" i="1"/>
  <c r="T79" i="1"/>
  <c r="R79" i="1"/>
  <c r="P79" i="1"/>
  <c r="G79" i="1"/>
  <c r="E79" i="1"/>
  <c r="T78" i="1"/>
  <c r="P78" i="1"/>
  <c r="G78" i="1"/>
  <c r="E78" i="1"/>
  <c r="T77" i="1"/>
  <c r="P77" i="1"/>
  <c r="G77" i="1"/>
  <c r="E77" i="1"/>
  <c r="T76" i="1"/>
  <c r="R76" i="1"/>
  <c r="P76" i="1"/>
  <c r="E76" i="1"/>
  <c r="T75" i="1"/>
  <c r="P75" i="1"/>
  <c r="G75" i="1"/>
  <c r="G76" i="1" s="1"/>
  <c r="E75" i="1"/>
  <c r="T74" i="1"/>
  <c r="P74" i="1"/>
  <c r="E74" i="1"/>
  <c r="T73" i="1"/>
  <c r="P73" i="1"/>
  <c r="G73" i="1"/>
  <c r="G74" i="1" s="1"/>
  <c r="T72" i="1"/>
  <c r="P72" i="1"/>
  <c r="E72" i="1"/>
  <c r="T71" i="1"/>
  <c r="R71" i="1"/>
  <c r="P71" i="1"/>
  <c r="E71" i="1"/>
  <c r="T70" i="1"/>
  <c r="P70" i="1"/>
  <c r="G70" i="1"/>
  <c r="G71" i="1" s="1"/>
  <c r="G72" i="1" s="1"/>
  <c r="T69" i="1"/>
  <c r="R69" i="1"/>
  <c r="P69" i="1"/>
  <c r="G69" i="1"/>
  <c r="E69" i="1"/>
  <c r="T68" i="1"/>
  <c r="R68" i="1"/>
  <c r="P68" i="1"/>
  <c r="E68" i="1"/>
  <c r="B68" i="1"/>
  <c r="B69" i="1" s="1"/>
  <c r="B70" i="1" s="1"/>
  <c r="T67" i="1"/>
  <c r="R67" i="1"/>
  <c r="P67" i="1"/>
  <c r="E67" i="1"/>
  <c r="T66" i="1"/>
  <c r="P66" i="1"/>
  <c r="G66" i="1"/>
  <c r="G67" i="1" s="1"/>
  <c r="G68" i="1" s="1"/>
  <c r="E66" i="1"/>
  <c r="B66" i="1"/>
  <c r="B67" i="1" s="1"/>
  <c r="T65" i="1"/>
  <c r="P65" i="1"/>
  <c r="G65" i="1"/>
  <c r="E65" i="1"/>
  <c r="B65" i="1"/>
  <c r="T64" i="1"/>
  <c r="P64" i="1"/>
  <c r="G64" i="1"/>
  <c r="E64" i="1"/>
  <c r="T63" i="1"/>
  <c r="P63" i="1"/>
  <c r="G63" i="1"/>
  <c r="E63" i="1"/>
  <c r="T62" i="1"/>
  <c r="P62" i="1"/>
  <c r="E62" i="1"/>
  <c r="T61" i="1"/>
  <c r="P61" i="1"/>
  <c r="G61" i="1"/>
  <c r="G62" i="1" s="1"/>
  <c r="T60" i="1"/>
  <c r="P60" i="1"/>
  <c r="E60" i="1"/>
  <c r="T59" i="1"/>
  <c r="R59" i="1"/>
  <c r="P59" i="1"/>
  <c r="G59" i="1"/>
  <c r="G60" i="1" s="1"/>
  <c r="E59" i="1"/>
  <c r="T58" i="1"/>
  <c r="P58" i="1"/>
  <c r="E58" i="1"/>
  <c r="T57" i="1"/>
  <c r="R57" i="1"/>
  <c r="P57" i="1"/>
  <c r="G57" i="1"/>
  <c r="G58" i="1" s="1"/>
  <c r="T56" i="1"/>
  <c r="P56" i="1"/>
  <c r="E56" i="1"/>
  <c r="T55" i="1"/>
  <c r="R55" i="1"/>
  <c r="P55" i="1"/>
  <c r="G55" i="1"/>
  <c r="G56" i="1" s="1"/>
  <c r="E55" i="1"/>
  <c r="T54" i="1"/>
  <c r="P54" i="1"/>
  <c r="E54" i="1"/>
  <c r="T53" i="1"/>
  <c r="R53" i="1"/>
  <c r="P53" i="1"/>
  <c r="G53" i="1"/>
  <c r="G54" i="1" s="1"/>
  <c r="E53" i="1"/>
  <c r="T52" i="1"/>
  <c r="P52" i="1"/>
  <c r="G52" i="1"/>
  <c r="E52" i="1"/>
  <c r="B52" i="1"/>
  <c r="B53" i="1" s="1"/>
  <c r="B54" i="1" s="1"/>
  <c r="B55" i="1" s="1"/>
  <c r="B56" i="1" s="1"/>
  <c r="B57" i="1" s="1"/>
  <c r="T51" i="1"/>
  <c r="R51" i="1"/>
  <c r="P51" i="1"/>
  <c r="E51" i="1"/>
  <c r="T50" i="1"/>
  <c r="P50" i="1"/>
  <c r="G50" i="1"/>
  <c r="G51" i="1" s="1"/>
  <c r="E50" i="1"/>
  <c r="T49" i="1"/>
  <c r="P49" i="1"/>
  <c r="E49" i="1"/>
  <c r="T48" i="1"/>
  <c r="R48" i="1"/>
  <c r="P48" i="1"/>
  <c r="G48" i="1"/>
  <c r="G49" i="1" s="1"/>
  <c r="E48" i="1"/>
  <c r="T47" i="1"/>
  <c r="P47" i="1"/>
  <c r="G47" i="1"/>
  <c r="T46" i="1"/>
  <c r="R46" i="1"/>
  <c r="P46" i="1"/>
  <c r="E46" i="1"/>
  <c r="T45" i="1"/>
  <c r="R45" i="1"/>
  <c r="P45" i="1"/>
  <c r="E45" i="1"/>
  <c r="T44" i="1"/>
  <c r="P44" i="1"/>
  <c r="E44" i="1"/>
  <c r="T43" i="1"/>
  <c r="P43" i="1"/>
  <c r="E43" i="1"/>
  <c r="T42" i="1"/>
  <c r="P42" i="1"/>
  <c r="E42" i="1"/>
  <c r="T41" i="1"/>
  <c r="R41" i="1"/>
  <c r="P41" i="1"/>
  <c r="E41" i="1"/>
  <c r="T40" i="1"/>
  <c r="R40" i="1"/>
  <c r="P40" i="1"/>
  <c r="G40" i="1"/>
  <c r="G41" i="1" s="1"/>
  <c r="G42" i="1" s="1"/>
  <c r="G43" i="1" s="1"/>
  <c r="G44" i="1" s="1"/>
  <c r="G45" i="1" s="1"/>
  <c r="G46" i="1" s="1"/>
  <c r="T39" i="1"/>
  <c r="P39" i="1"/>
  <c r="E39" i="1"/>
  <c r="T38" i="1"/>
  <c r="R38" i="1"/>
  <c r="P38" i="1"/>
  <c r="G38" i="1"/>
  <c r="G39" i="1" s="1"/>
  <c r="E38" i="1"/>
  <c r="T37" i="1"/>
  <c r="R37" i="1"/>
  <c r="P37" i="1"/>
  <c r="G37" i="1"/>
  <c r="E37" i="1"/>
  <c r="T36" i="1"/>
  <c r="R36" i="1"/>
  <c r="P36" i="1"/>
  <c r="G36" i="1"/>
  <c r="E36" i="1"/>
  <c r="T35" i="1"/>
  <c r="R35" i="1"/>
  <c r="P35" i="1"/>
  <c r="G35" i="1"/>
  <c r="T34" i="1"/>
  <c r="R34" i="1"/>
  <c r="P34" i="1"/>
  <c r="E34" i="1"/>
  <c r="T33" i="1"/>
  <c r="R33" i="1"/>
  <c r="P33" i="1"/>
  <c r="G33" i="1"/>
  <c r="G34" i="1" s="1"/>
  <c r="E33" i="1"/>
  <c r="T32" i="1"/>
  <c r="R32" i="1"/>
  <c r="P32" i="1"/>
  <c r="G32" i="1"/>
  <c r="T31" i="1"/>
  <c r="R31" i="1"/>
  <c r="P31" i="1"/>
  <c r="G31" i="1"/>
  <c r="E31" i="1"/>
  <c r="T30" i="1"/>
  <c r="P30" i="1"/>
  <c r="E30" i="1"/>
  <c r="T29" i="1"/>
  <c r="P29" i="1"/>
  <c r="E29" i="1"/>
  <c r="T28" i="1"/>
  <c r="R28" i="1"/>
  <c r="P28" i="1"/>
  <c r="E28" i="1"/>
  <c r="T27" i="1"/>
  <c r="R27" i="1"/>
  <c r="P27" i="1"/>
  <c r="E27" i="1"/>
  <c r="T26" i="1"/>
  <c r="R26" i="1"/>
  <c r="P26" i="1"/>
  <c r="E26" i="1"/>
  <c r="T25" i="1"/>
  <c r="R25" i="1"/>
  <c r="P25" i="1"/>
  <c r="G25" i="1"/>
  <c r="G26" i="1" s="1"/>
  <c r="G27" i="1" s="1"/>
  <c r="G28" i="1" s="1"/>
  <c r="G29" i="1" s="1"/>
  <c r="G30" i="1" s="1"/>
  <c r="E25" i="1"/>
  <c r="B25" i="1"/>
  <c r="B26" i="1" s="1"/>
  <c r="B27" i="1" s="1"/>
  <c r="B28" i="1" s="1"/>
  <c r="B29" i="1" s="1"/>
  <c r="B30" i="1" s="1"/>
  <c r="B31" i="1" s="1"/>
  <c r="B32" i="1" s="1"/>
  <c r="T24" i="1"/>
  <c r="P24" i="1"/>
  <c r="G24" i="1"/>
  <c r="E24" i="1"/>
  <c r="B24" i="1"/>
  <c r="T23" i="1"/>
  <c r="R23" i="1"/>
  <c r="P23" i="1"/>
  <c r="G23" i="1"/>
  <c r="E23" i="1"/>
  <c r="B23" i="1"/>
  <c r="T22" i="1"/>
  <c r="P22" i="1"/>
  <c r="E22" i="1"/>
  <c r="T21" i="1"/>
  <c r="R21" i="1"/>
  <c r="P21" i="1"/>
  <c r="E21" i="1"/>
  <c r="T20" i="1"/>
  <c r="R20" i="1"/>
  <c r="P20" i="1"/>
  <c r="E20" i="1"/>
  <c r="T19" i="1"/>
  <c r="R19" i="1"/>
  <c r="P19" i="1"/>
  <c r="E19" i="1"/>
  <c r="T18" i="1"/>
  <c r="P18" i="1"/>
  <c r="G18" i="1"/>
  <c r="G19" i="1" s="1"/>
  <c r="G20" i="1" s="1"/>
  <c r="G21" i="1" s="1"/>
  <c r="G22" i="1" s="1"/>
  <c r="T17" i="1"/>
  <c r="R17" i="1"/>
  <c r="P17" i="1"/>
  <c r="E17" i="1"/>
  <c r="T16" i="1"/>
  <c r="P16" i="1"/>
  <c r="E16" i="1"/>
  <c r="T15" i="1"/>
  <c r="P15" i="1"/>
  <c r="E15" i="1"/>
  <c r="T14" i="1"/>
  <c r="R14" i="1"/>
  <c r="P14" i="1"/>
  <c r="G14" i="1"/>
  <c r="G15" i="1" s="1"/>
  <c r="G16" i="1" s="1"/>
  <c r="G17" i="1" s="1"/>
  <c r="E14" i="1"/>
  <c r="T13" i="1"/>
  <c r="R13" i="1"/>
  <c r="P13" i="1"/>
  <c r="G13" i="1"/>
  <c r="T12" i="1"/>
  <c r="R12" i="1"/>
  <c r="P12" i="1"/>
  <c r="G12" i="1"/>
  <c r="E12" i="1"/>
  <c r="T11" i="1"/>
  <c r="R11" i="1"/>
  <c r="P11" i="1"/>
  <c r="T10" i="1"/>
  <c r="R10" i="1"/>
  <c r="P10" i="1"/>
  <c r="G10" i="1"/>
  <c r="G11" i="1" s="1"/>
  <c r="E10" i="1"/>
  <c r="T9" i="1"/>
  <c r="R9" i="1"/>
  <c r="P9" i="1"/>
  <c r="T8" i="1"/>
  <c r="R8" i="1"/>
  <c r="P8" i="1"/>
  <c r="E8" i="1"/>
  <c r="T7" i="1"/>
  <c r="R7" i="1"/>
  <c r="P7" i="1"/>
  <c r="E7" i="1"/>
  <c r="B7" i="1"/>
  <c r="B8" i="1" s="1"/>
  <c r="B9" i="1" s="1"/>
  <c r="R6" i="1"/>
  <c r="P6" i="1"/>
  <c r="G6" i="1"/>
  <c r="G7" i="1" s="1"/>
  <c r="G8" i="1" s="1"/>
  <c r="E6" i="1"/>
  <c r="P5" i="1"/>
  <c r="G5" i="1"/>
  <c r="E5" i="1"/>
  <c r="C5" i="1"/>
  <c r="B5" i="1"/>
  <c r="B6" i="1" s="1"/>
  <c r="V3" i="1"/>
  <c r="X1" i="1"/>
  <c r="W1" i="1"/>
  <c r="V1" i="1"/>
  <c r="U1" i="1"/>
  <c r="R228" i="1" s="1"/>
  <c r="B33" i="1" l="1"/>
  <c r="B34" i="1" s="1"/>
  <c r="B35" i="1" s="1"/>
  <c r="B109" i="1"/>
  <c r="B110" i="1" s="1"/>
  <c r="B111" i="1" s="1"/>
  <c r="B112" i="1" s="1"/>
  <c r="B113" i="1" s="1"/>
  <c r="B114" i="1" s="1"/>
  <c r="B115" i="1" s="1"/>
  <c r="B116" i="1" s="1"/>
  <c r="B71" i="1"/>
  <c r="B72" i="1" s="1"/>
  <c r="B73" i="1" s="1"/>
  <c r="W4" i="1"/>
  <c r="W2" i="1"/>
  <c r="W3" i="1"/>
  <c r="X4" i="1"/>
  <c r="X3" i="1"/>
  <c r="X2" i="1"/>
  <c r="B10" i="1"/>
  <c r="B11" i="1" s="1"/>
  <c r="B12" i="1" s="1"/>
  <c r="B13" i="1" s="1"/>
  <c r="Y1" i="1"/>
  <c r="B58" i="1"/>
  <c r="B59" i="1" s="1"/>
  <c r="B60" i="1" s="1"/>
  <c r="B61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R58" i="1"/>
  <c r="R107" i="1"/>
  <c r="R109" i="1"/>
  <c r="R111" i="1"/>
  <c r="R132" i="1"/>
  <c r="R142" i="1"/>
  <c r="R154" i="1"/>
  <c r="R214" i="1"/>
  <c r="R39" i="1"/>
  <c r="R5" i="1"/>
  <c r="R15" i="1"/>
  <c r="R60" i="1"/>
  <c r="R62" i="1"/>
  <c r="R64" i="1"/>
  <c r="R75" i="1"/>
  <c r="R130" i="1"/>
  <c r="R180" i="1"/>
  <c r="R195" i="1"/>
  <c r="R207" i="1"/>
  <c r="R244" i="1"/>
  <c r="R232" i="1"/>
  <c r="R220" i="1"/>
  <c r="R208" i="1"/>
  <c r="R196" i="1"/>
  <c r="R184" i="1"/>
  <c r="R172" i="1"/>
  <c r="R160" i="1"/>
  <c r="R148" i="1"/>
  <c r="R136" i="1"/>
  <c r="R124" i="1"/>
  <c r="R254" i="1"/>
  <c r="R242" i="1"/>
  <c r="R230" i="1"/>
  <c r="R218" i="1"/>
  <c r="R206" i="1"/>
  <c r="R194" i="1"/>
  <c r="R182" i="1"/>
  <c r="R170" i="1"/>
  <c r="R158" i="1"/>
  <c r="R146" i="1"/>
  <c r="R134" i="1"/>
  <c r="R261" i="1"/>
  <c r="R259" i="1"/>
  <c r="R257" i="1"/>
  <c r="R247" i="1"/>
  <c r="R235" i="1"/>
  <c r="R223" i="1"/>
  <c r="R211" i="1"/>
  <c r="R199" i="1"/>
  <c r="R187" i="1"/>
  <c r="R175" i="1"/>
  <c r="R163" i="1"/>
  <c r="R151" i="1"/>
  <c r="R139" i="1"/>
  <c r="R127" i="1"/>
  <c r="R115" i="1"/>
  <c r="R256" i="1"/>
  <c r="R245" i="1"/>
  <c r="R233" i="1"/>
  <c r="R221" i="1"/>
  <c r="R209" i="1"/>
  <c r="R197" i="1"/>
  <c r="R185" i="1"/>
  <c r="R173" i="1"/>
  <c r="R161" i="1"/>
  <c r="R149" i="1"/>
  <c r="R137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237" i="1"/>
  <c r="R189" i="1"/>
  <c r="R141" i="1"/>
  <c r="R114" i="1"/>
  <c r="R102" i="1"/>
  <c r="R90" i="1"/>
  <c r="R78" i="1"/>
  <c r="R66" i="1"/>
  <c r="R54" i="1"/>
  <c r="R42" i="1"/>
  <c r="R30" i="1"/>
  <c r="R18" i="1"/>
  <c r="R246" i="1"/>
  <c r="R205" i="1"/>
  <c r="R192" i="1"/>
  <c r="R190" i="1"/>
  <c r="R181" i="1"/>
  <c r="R162" i="1"/>
  <c r="R138" i="1"/>
  <c r="R95" i="1"/>
  <c r="R77" i="1"/>
  <c r="R70" i="1"/>
  <c r="R61" i="1"/>
  <c r="R43" i="1"/>
  <c r="R16" i="1"/>
  <c r="R234" i="1"/>
  <c r="R165" i="1"/>
  <c r="R156" i="1"/>
  <c r="R147" i="1"/>
  <c r="R145" i="1"/>
  <c r="R143" i="1"/>
  <c r="R108" i="1"/>
  <c r="R99" i="1"/>
  <c r="R92" i="1"/>
  <c r="R83" i="1"/>
  <c r="R74" i="1"/>
  <c r="R65" i="1"/>
  <c r="R49" i="1"/>
  <c r="R24" i="1"/>
  <c r="R251" i="1"/>
  <c r="R249" i="1"/>
  <c r="R227" i="1"/>
  <c r="R225" i="1"/>
  <c r="R125" i="1"/>
  <c r="R123" i="1"/>
  <c r="R88" i="1"/>
  <c r="R81" i="1"/>
  <c r="R253" i="1"/>
  <c r="R240" i="1"/>
  <c r="R238" i="1"/>
  <c r="R229" i="1"/>
  <c r="R210" i="1"/>
  <c r="R186" i="1"/>
  <c r="R121" i="1"/>
  <c r="R113" i="1"/>
  <c r="R106" i="1"/>
  <c r="R97" i="1"/>
  <c r="R72" i="1"/>
  <c r="R63" i="1"/>
  <c r="R56" i="1"/>
  <c r="R47" i="1"/>
  <c r="R29" i="1"/>
  <c r="R22" i="1"/>
  <c r="C6" i="1"/>
  <c r="R44" i="1"/>
  <c r="R50" i="1"/>
  <c r="R52" i="1"/>
  <c r="R73" i="1"/>
  <c r="R84" i="1"/>
  <c r="R86" i="1"/>
  <c r="R105" i="1"/>
  <c r="R159" i="1"/>
  <c r="R183" i="1"/>
  <c r="R193" i="1"/>
  <c r="R243" i="1"/>
  <c r="V4" i="1"/>
  <c r="V2" i="1"/>
  <c r="B310" i="2"/>
  <c r="C309" i="2"/>
  <c r="E32" i="1"/>
  <c r="E9" i="1"/>
  <c r="E108" i="1"/>
  <c r="E57" i="1"/>
  <c r="E70" i="1"/>
  <c r="E128" i="1"/>
  <c r="C7" i="1" l="1"/>
  <c r="B311" i="2"/>
  <c r="C310" i="2"/>
  <c r="B62" i="1"/>
  <c r="B63" i="1" s="1"/>
  <c r="B64" i="1" s="1"/>
  <c r="B117" i="1"/>
  <c r="B118" i="1" s="1"/>
  <c r="B119" i="1" s="1"/>
  <c r="B120" i="1" s="1"/>
  <c r="B74" i="1"/>
  <c r="B75" i="1" s="1"/>
  <c r="B76" i="1" s="1"/>
  <c r="B77" i="1" s="1"/>
  <c r="B78" i="1" s="1"/>
  <c r="B79" i="1" s="1"/>
  <c r="B80" i="1" s="1"/>
  <c r="Z1" i="1"/>
  <c r="Y4" i="1"/>
  <c r="Y2" i="1"/>
  <c r="Y3" i="1"/>
  <c r="B14" i="1"/>
  <c r="B15" i="1" s="1"/>
  <c r="B16" i="1" s="1"/>
  <c r="B36" i="1"/>
  <c r="B37" i="1" s="1"/>
  <c r="B38" i="1" s="1"/>
  <c r="B39" i="1" s="1"/>
  <c r="B40" i="1" s="1"/>
  <c r="E13" i="1"/>
  <c r="E61" i="1"/>
  <c r="E35" i="1"/>
  <c r="E116" i="1"/>
  <c r="E73" i="1"/>
  <c r="B81" i="1" l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17" i="1"/>
  <c r="B18" i="1"/>
  <c r="B312" i="2"/>
  <c r="C311" i="2"/>
  <c r="B41" i="1"/>
  <c r="B42" i="1" s="1"/>
  <c r="B43" i="1" s="1"/>
  <c r="B44" i="1" s="1"/>
  <c r="B45" i="1" s="1"/>
  <c r="B46" i="1" s="1"/>
  <c r="B47" i="1" s="1"/>
  <c r="Z4" i="1"/>
  <c r="Z3" i="1"/>
  <c r="Z2" i="1"/>
  <c r="AA1" i="1"/>
  <c r="C8" i="1"/>
  <c r="E40" i="1"/>
  <c r="E80" i="1"/>
  <c r="B48" i="1" l="1"/>
  <c r="B49" i="1" s="1"/>
  <c r="B50" i="1" s="1"/>
  <c r="B51" i="1" s="1"/>
  <c r="B94" i="1"/>
  <c r="B95" i="1" s="1"/>
  <c r="B96" i="1" s="1"/>
  <c r="B97" i="1" s="1"/>
  <c r="B98" i="1" s="1"/>
  <c r="B99" i="1" s="1"/>
  <c r="B100" i="1" s="1"/>
  <c r="B19" i="1"/>
  <c r="B20" i="1" s="1"/>
  <c r="B21" i="1" s="1"/>
  <c r="B22" i="1" s="1"/>
  <c r="AA4" i="1"/>
  <c r="AA2" i="1"/>
  <c r="AA3" i="1"/>
  <c r="AB1" i="1"/>
  <c r="B313" i="2"/>
  <c r="C312" i="2"/>
  <c r="C9" i="1"/>
  <c r="E47" i="1"/>
  <c r="E93" i="1"/>
  <c r="E18" i="1"/>
  <c r="B314" i="2" l="1"/>
  <c r="C313" i="2"/>
  <c r="AB3" i="1"/>
  <c r="AB4" i="1"/>
  <c r="AB2" i="1"/>
  <c r="AC1" i="1"/>
  <c r="C10" i="1"/>
  <c r="C11" i="1" l="1"/>
  <c r="AC3" i="1"/>
  <c r="AC2" i="1"/>
  <c r="AD1" i="1"/>
  <c r="AC4" i="1"/>
  <c r="B315" i="2"/>
  <c r="C314" i="2"/>
  <c r="B316" i="2" l="1"/>
  <c r="C315" i="2"/>
  <c r="AD3" i="1"/>
  <c r="AD2" i="1"/>
  <c r="AE1" i="1"/>
  <c r="AD4" i="1"/>
  <c r="C12" i="1"/>
  <c r="C13" i="1" s="1"/>
  <c r="C14" i="1" s="1"/>
  <c r="C15" i="1" s="1"/>
  <c r="C16" i="1" s="1"/>
  <c r="C17" i="1" l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AE2" i="1"/>
  <c r="AE3" i="1"/>
  <c r="AF1" i="1"/>
  <c r="AE4" i="1"/>
  <c r="B317" i="2"/>
  <c r="C316" i="2"/>
  <c r="B318" i="2" l="1"/>
  <c r="C317" i="2"/>
  <c r="AF3" i="1"/>
  <c r="AF4" i="1"/>
  <c r="AG1" i="1"/>
  <c r="AF2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H1" i="1" l="1"/>
  <c r="AG4" i="1"/>
  <c r="AG2" i="1"/>
  <c r="AG3" i="1"/>
  <c r="B319" i="2"/>
  <c r="C318" i="2"/>
  <c r="AH4" i="1" l="1"/>
  <c r="AH2" i="1"/>
  <c r="AI1" i="1"/>
  <c r="AH3" i="1"/>
  <c r="B320" i="2"/>
  <c r="C319" i="2"/>
  <c r="B321" i="2" l="1"/>
  <c r="C320" i="2"/>
  <c r="AI3" i="1"/>
  <c r="AI4" i="1"/>
  <c r="AI2" i="1"/>
  <c r="AJ1" i="1"/>
  <c r="AJ4" i="1" l="1"/>
  <c r="AJ2" i="1"/>
  <c r="AJ3" i="1"/>
  <c r="AK1" i="1"/>
  <c r="B322" i="2"/>
  <c r="C321" i="2"/>
  <c r="B323" i="2" l="1"/>
  <c r="C322" i="2"/>
  <c r="AL1" i="1"/>
  <c r="AK4" i="1"/>
  <c r="AK2" i="1"/>
  <c r="AK3" i="1"/>
  <c r="AL3" i="1" l="1"/>
  <c r="AL4" i="1"/>
  <c r="AL2" i="1"/>
  <c r="AM1" i="1"/>
  <c r="B324" i="2"/>
  <c r="C323" i="2"/>
  <c r="B325" i="2" l="1"/>
  <c r="C324" i="2"/>
  <c r="AN1" i="1"/>
  <c r="AM2" i="1"/>
  <c r="AM4" i="1"/>
  <c r="AM3" i="1"/>
  <c r="AN3" i="1" l="1"/>
  <c r="AN4" i="1"/>
  <c r="AN2" i="1"/>
  <c r="AO1" i="1"/>
  <c r="B326" i="2"/>
  <c r="C325" i="2"/>
  <c r="B327" i="2" l="1"/>
  <c r="C326" i="2"/>
  <c r="AP1" i="1"/>
  <c r="AO4" i="1"/>
  <c r="AO2" i="1"/>
  <c r="AO3" i="1"/>
  <c r="AP3" i="1" l="1"/>
  <c r="AP4" i="1"/>
  <c r="AQ1" i="1"/>
  <c r="AP2" i="1"/>
  <c r="B328" i="2"/>
  <c r="C327" i="2"/>
  <c r="B329" i="2" l="1"/>
  <c r="C328" i="2"/>
  <c r="AQ4" i="1"/>
  <c r="AQ2" i="1"/>
  <c r="AQ3" i="1"/>
  <c r="AR1" i="1"/>
  <c r="AR2" i="1" l="1"/>
  <c r="AR3" i="1"/>
  <c r="AS1" i="1"/>
  <c r="AR4" i="1"/>
  <c r="B330" i="2"/>
  <c r="C329" i="2"/>
  <c r="B331" i="2" l="1"/>
  <c r="C330" i="2"/>
  <c r="AS3" i="1"/>
  <c r="AT1" i="1"/>
  <c r="AS2" i="1"/>
  <c r="AS4" i="1"/>
  <c r="AT4" i="1" l="1"/>
  <c r="AT2" i="1"/>
  <c r="AT3" i="1"/>
  <c r="AU1" i="1"/>
  <c r="B332" i="2"/>
  <c r="C331" i="2"/>
  <c r="C332" i="2" l="1"/>
  <c r="B333" i="2"/>
  <c r="AU3" i="1"/>
  <c r="AV1" i="1"/>
  <c r="AU4" i="1"/>
  <c r="AU2" i="1"/>
  <c r="AV4" i="1" l="1"/>
  <c r="AV2" i="1"/>
  <c r="AW1" i="1"/>
  <c r="AV3" i="1"/>
  <c r="B334" i="2"/>
  <c r="C333" i="2"/>
  <c r="AX1" i="1" l="1"/>
  <c r="AW2" i="1"/>
  <c r="AW4" i="1"/>
  <c r="AW3" i="1"/>
  <c r="B335" i="2"/>
  <c r="C334" i="2"/>
  <c r="B336" i="2" l="1"/>
  <c r="C335" i="2"/>
  <c r="AX3" i="1"/>
  <c r="AX4" i="1"/>
  <c r="AX2" i="1"/>
  <c r="AY1" i="1"/>
  <c r="AY2" i="1" l="1"/>
  <c r="AY3" i="1"/>
  <c r="AY4" i="1"/>
  <c r="AZ1" i="1"/>
  <c r="B337" i="2"/>
  <c r="C336" i="2"/>
  <c r="B338" i="2" l="1"/>
  <c r="C337" i="2"/>
  <c r="AZ3" i="1"/>
  <c r="AZ2" i="1"/>
  <c r="AZ4" i="1"/>
  <c r="BA1" i="1"/>
  <c r="BA3" i="1" l="1"/>
  <c r="BA2" i="1"/>
  <c r="BA4" i="1"/>
  <c r="BB1" i="1"/>
  <c r="B339" i="2"/>
  <c r="C338" i="2"/>
  <c r="B340" i="2" l="1"/>
  <c r="C339" i="2"/>
  <c r="BB3" i="1"/>
  <c r="BB4" i="1"/>
  <c r="BB2" i="1"/>
  <c r="BC1" i="1"/>
  <c r="BC2" i="1" l="1"/>
  <c r="BC4" i="1"/>
  <c r="BD1" i="1"/>
  <c r="BC3" i="1"/>
  <c r="B341" i="2"/>
  <c r="C340" i="2"/>
  <c r="C341" i="2" l="1"/>
  <c r="B342" i="2"/>
  <c r="BD2" i="1"/>
  <c r="BD4" i="1"/>
  <c r="BD3" i="1"/>
  <c r="BE1" i="1"/>
  <c r="BE2" i="1" l="1"/>
  <c r="BE4" i="1"/>
  <c r="BE3" i="1"/>
  <c r="BF1" i="1"/>
  <c r="B343" i="2"/>
  <c r="C342" i="2"/>
  <c r="BF4" i="1" l="1"/>
  <c r="BF2" i="1"/>
  <c r="BG1" i="1"/>
  <c r="BF3" i="1"/>
  <c r="B344" i="2"/>
  <c r="C343" i="2"/>
  <c r="BG4" i="1" l="1"/>
  <c r="BH1" i="1"/>
  <c r="BG3" i="1"/>
  <c r="BG2" i="1"/>
  <c r="B345" i="2"/>
  <c r="C344" i="2"/>
  <c r="B346" i="2" l="1"/>
  <c r="C345" i="2"/>
  <c r="BH4" i="1"/>
  <c r="BI1" i="1"/>
  <c r="BH3" i="1"/>
  <c r="BH2" i="1"/>
  <c r="BJ1" i="1" l="1"/>
  <c r="BI2" i="1"/>
  <c r="BI3" i="1"/>
  <c r="BI4" i="1"/>
  <c r="B347" i="2"/>
  <c r="C346" i="2"/>
  <c r="B348" i="2" l="1"/>
  <c r="C347" i="2"/>
  <c r="BJ3" i="1"/>
  <c r="BJ4" i="1"/>
  <c r="BJ2" i="1"/>
  <c r="BK1" i="1"/>
  <c r="BK3" i="1" l="1"/>
  <c r="BK2" i="1"/>
  <c r="BK4" i="1"/>
  <c r="BL1" i="1"/>
  <c r="B349" i="2"/>
  <c r="C348" i="2"/>
  <c r="C349" i="2" l="1"/>
  <c r="B350" i="2"/>
  <c r="BL3" i="1"/>
  <c r="BL4" i="1"/>
  <c r="BL2" i="1"/>
  <c r="BM1" i="1"/>
  <c r="B351" i="2" l="1"/>
  <c r="C350" i="2"/>
  <c r="BM4" i="1"/>
  <c r="BM2" i="1"/>
  <c r="BN1" i="1"/>
  <c r="BM3" i="1"/>
  <c r="BN3" i="1" l="1"/>
  <c r="BN2" i="1"/>
  <c r="BN4" i="1"/>
  <c r="BO1" i="1"/>
  <c r="B352" i="2"/>
  <c r="C351" i="2"/>
  <c r="B353" i="2" l="1"/>
  <c r="C352" i="2"/>
  <c r="BO2" i="1"/>
  <c r="BO4" i="1"/>
  <c r="BP1" i="1"/>
  <c r="BO3" i="1"/>
  <c r="BP4" i="1" l="1"/>
  <c r="BP3" i="1"/>
  <c r="BP2" i="1"/>
  <c r="BQ1" i="1"/>
  <c r="B354" i="2"/>
  <c r="C353" i="2"/>
  <c r="B355" i="2" l="1"/>
  <c r="C354" i="2"/>
  <c r="BQ2" i="1"/>
  <c r="BR1" i="1"/>
  <c r="BQ4" i="1"/>
  <c r="BQ3" i="1"/>
  <c r="BR4" i="1" l="1"/>
  <c r="BR2" i="1"/>
  <c r="BS1" i="1"/>
  <c r="BR3" i="1"/>
  <c r="B356" i="2"/>
  <c r="C355" i="2"/>
  <c r="BS2" i="1" l="1"/>
  <c r="BS3" i="1"/>
  <c r="BT1" i="1"/>
  <c r="BS4" i="1"/>
  <c r="B357" i="2"/>
  <c r="C356" i="2"/>
  <c r="C357" i="2" l="1"/>
  <c r="B358" i="2"/>
  <c r="BT4" i="1"/>
  <c r="BU1" i="1"/>
  <c r="BT3" i="1"/>
  <c r="BT2" i="1"/>
  <c r="BV1" i="1" l="1"/>
  <c r="BU3" i="1"/>
  <c r="BU4" i="1"/>
  <c r="BU2" i="1"/>
  <c r="B359" i="2"/>
  <c r="C358" i="2"/>
  <c r="B360" i="2" l="1"/>
  <c r="C359" i="2"/>
  <c r="BV3" i="1"/>
  <c r="BV4" i="1"/>
  <c r="BW1" i="1"/>
  <c r="BV2" i="1"/>
  <c r="BW4" i="1" l="1"/>
  <c r="BW3" i="1"/>
  <c r="BW2" i="1"/>
  <c r="BX1" i="1"/>
  <c r="B361" i="2"/>
  <c r="C360" i="2"/>
  <c r="B362" i="2" l="1"/>
  <c r="C361" i="2"/>
  <c r="BX3" i="1"/>
  <c r="BX4" i="1"/>
  <c r="BX2" i="1"/>
  <c r="BY1" i="1"/>
  <c r="BY3" i="1" l="1"/>
  <c r="BY2" i="1"/>
  <c r="BZ1" i="1"/>
  <c r="BY4" i="1"/>
  <c r="B363" i="2"/>
  <c r="C362" i="2"/>
  <c r="B364" i="2" l="1"/>
  <c r="C363" i="2"/>
  <c r="BZ3" i="1"/>
  <c r="BZ2" i="1"/>
  <c r="CA1" i="1"/>
  <c r="BZ4" i="1"/>
  <c r="CA4" i="1" l="1"/>
  <c r="CA3" i="1"/>
  <c r="CA2" i="1"/>
  <c r="CB1" i="1"/>
  <c r="B365" i="2"/>
  <c r="C364" i="2"/>
  <c r="C365" i="2" l="1"/>
  <c r="B366" i="2"/>
  <c r="CB3" i="1"/>
  <c r="CB4" i="1"/>
  <c r="CB2" i="1"/>
  <c r="CC1" i="1"/>
  <c r="CD1" i="1" l="1"/>
  <c r="CC2" i="1"/>
  <c r="CC4" i="1"/>
  <c r="CC3" i="1"/>
  <c r="B367" i="2"/>
  <c r="C366" i="2"/>
  <c r="B368" i="2" l="1"/>
  <c r="C367" i="2"/>
  <c r="CD4" i="1"/>
  <c r="CD2" i="1"/>
  <c r="CE1" i="1"/>
  <c r="CD3" i="1"/>
  <c r="CE4" i="1" l="1"/>
  <c r="CE2" i="1"/>
  <c r="CF1" i="1"/>
  <c r="CE3" i="1"/>
  <c r="B369" i="2"/>
  <c r="C368" i="2"/>
  <c r="CF2" i="1" l="1"/>
  <c r="CG1" i="1"/>
  <c r="CF4" i="1"/>
  <c r="CF3" i="1"/>
  <c r="B370" i="2"/>
  <c r="C369" i="2"/>
  <c r="B371" i="2" l="1"/>
  <c r="C370" i="2"/>
  <c r="CH1" i="1"/>
  <c r="CG4" i="1"/>
  <c r="CG3" i="1"/>
  <c r="CG2" i="1"/>
  <c r="CH3" i="1" l="1"/>
  <c r="CI1" i="1"/>
  <c r="CH4" i="1"/>
  <c r="CH2" i="1"/>
  <c r="B372" i="2"/>
  <c r="C371" i="2"/>
  <c r="B373" i="2" l="1"/>
  <c r="C372" i="2"/>
  <c r="CI4" i="1"/>
  <c r="CJ1" i="1"/>
  <c r="CI3" i="1"/>
  <c r="CI2" i="1"/>
  <c r="CJ3" i="1" l="1"/>
  <c r="CJ2" i="1"/>
  <c r="CJ4" i="1"/>
  <c r="CK1" i="1"/>
  <c r="C373" i="2"/>
  <c r="B374" i="2"/>
  <c r="B375" i="2" l="1"/>
  <c r="C374" i="2"/>
  <c r="CK3" i="1"/>
  <c r="CK4" i="1"/>
  <c r="CK2" i="1"/>
  <c r="CL1" i="1"/>
  <c r="CL3" i="1" l="1"/>
  <c r="CM1" i="1"/>
  <c r="CL2" i="1"/>
  <c r="CL4" i="1"/>
  <c r="B376" i="2"/>
  <c r="C375" i="2"/>
  <c r="B377" i="2" l="1"/>
  <c r="C376" i="2"/>
  <c r="CM4" i="1"/>
  <c r="CM2" i="1"/>
  <c r="CN1" i="1"/>
  <c r="CM3" i="1"/>
  <c r="CN4" i="1" l="1"/>
  <c r="CN3" i="1"/>
  <c r="CN2" i="1"/>
  <c r="CO1" i="1"/>
  <c r="B378" i="2"/>
  <c r="C377" i="2"/>
  <c r="CO3" i="1" l="1"/>
  <c r="CO2" i="1"/>
  <c r="CP1" i="1"/>
  <c r="CO4" i="1"/>
  <c r="B379" i="2"/>
  <c r="C378" i="2"/>
  <c r="B380" i="2" l="1"/>
  <c r="C379" i="2"/>
  <c r="CP4" i="1"/>
  <c r="CP2" i="1"/>
  <c r="CP3" i="1"/>
  <c r="CQ1" i="1"/>
  <c r="CQ3" i="1" l="1"/>
  <c r="CQ2" i="1"/>
  <c r="CR1" i="1"/>
  <c r="CQ4" i="1"/>
  <c r="B381" i="2"/>
  <c r="C380" i="2"/>
  <c r="C381" i="2" l="1"/>
  <c r="B382" i="2"/>
  <c r="CR4" i="1"/>
  <c r="CR2" i="1"/>
  <c r="CS1" i="1"/>
  <c r="CR3" i="1"/>
  <c r="CT1" i="1" l="1"/>
  <c r="CS2" i="1"/>
  <c r="CS4" i="1"/>
  <c r="CS3" i="1"/>
  <c r="B383" i="2"/>
  <c r="C382" i="2"/>
  <c r="B384" i="2" l="1"/>
  <c r="C383" i="2"/>
  <c r="CT3" i="1"/>
  <c r="CT4" i="1"/>
  <c r="CU1" i="1"/>
  <c r="CT2" i="1"/>
  <c r="CV1" i="1" l="1"/>
  <c r="CU4" i="1"/>
  <c r="CU3" i="1"/>
  <c r="CU2" i="1"/>
  <c r="B385" i="2"/>
  <c r="C384" i="2"/>
  <c r="B386" i="2" l="1"/>
  <c r="C385" i="2"/>
  <c r="CV4" i="1"/>
  <c r="CV3" i="1"/>
  <c r="CW1" i="1"/>
  <c r="CV2" i="1"/>
  <c r="CW3" i="1" l="1"/>
  <c r="CW4" i="1"/>
  <c r="CW2" i="1"/>
  <c r="CX1" i="1"/>
  <c r="B387" i="2"/>
  <c r="C386" i="2"/>
  <c r="B388" i="2" l="1"/>
  <c r="C387" i="2"/>
  <c r="CX3" i="1"/>
  <c r="CX4" i="1"/>
  <c r="CX2" i="1"/>
  <c r="CY1" i="1"/>
  <c r="CY4" i="1" l="1"/>
  <c r="CY2" i="1"/>
  <c r="CY3" i="1"/>
  <c r="CZ1" i="1"/>
  <c r="B389" i="2"/>
  <c r="C388" i="2"/>
  <c r="C389" i="2" l="1"/>
  <c r="B390" i="2"/>
  <c r="DA1" i="1"/>
  <c r="CZ2" i="1"/>
  <c r="CZ4" i="1"/>
  <c r="CZ3" i="1"/>
  <c r="DA2" i="1" l="1"/>
  <c r="DA4" i="1"/>
  <c r="DA3" i="1"/>
  <c r="DB1" i="1"/>
  <c r="B391" i="2"/>
  <c r="C390" i="2"/>
  <c r="B392" i="2" l="1"/>
  <c r="C391" i="2"/>
  <c r="DB4" i="1"/>
  <c r="DB2" i="1"/>
  <c r="DC1" i="1"/>
  <c r="DB3" i="1"/>
  <c r="DC4" i="1" l="1"/>
  <c r="DC3" i="1"/>
  <c r="DC2" i="1"/>
  <c r="DD1" i="1"/>
  <c r="B393" i="2"/>
  <c r="C392" i="2"/>
  <c r="B394" i="2" l="1"/>
  <c r="C393" i="2"/>
  <c r="DD4" i="1"/>
  <c r="DE1" i="1"/>
  <c r="DD3" i="1"/>
  <c r="DD2" i="1"/>
  <c r="DE4" i="1" l="1"/>
  <c r="DF1" i="1"/>
  <c r="DE3" i="1"/>
  <c r="DE2" i="1"/>
  <c r="B395" i="2"/>
  <c r="C394" i="2"/>
  <c r="B396" i="2" l="1"/>
  <c r="C395" i="2"/>
  <c r="DF3" i="1"/>
  <c r="DF4" i="1"/>
  <c r="DF2" i="1"/>
  <c r="DG1" i="1"/>
  <c r="DG4" i="1" l="1"/>
  <c r="DG3" i="1"/>
  <c r="DH1" i="1"/>
  <c r="DG2" i="1"/>
  <c r="B397" i="2"/>
  <c r="C396" i="2"/>
  <c r="DH3" i="1" l="1"/>
  <c r="DI1" i="1"/>
  <c r="DH4" i="1"/>
  <c r="DH2" i="1"/>
  <c r="C397" i="2"/>
  <c r="B398" i="2"/>
  <c r="B399" i="2" l="1"/>
  <c r="C398" i="2"/>
  <c r="DI4" i="1"/>
  <c r="DJ1" i="1"/>
  <c r="DI2" i="1"/>
  <c r="DI3" i="1"/>
  <c r="DJ3" i="1" l="1"/>
  <c r="DJ2" i="1"/>
  <c r="DK1" i="1"/>
  <c r="DJ4" i="1"/>
  <c r="B400" i="2"/>
  <c r="C399" i="2"/>
  <c r="B401" i="2" l="1"/>
  <c r="C400" i="2"/>
  <c r="DK4" i="1"/>
  <c r="DK2" i="1"/>
  <c r="DL1" i="1"/>
  <c r="DK3" i="1"/>
  <c r="DL3" i="1" l="1"/>
  <c r="DM1" i="1"/>
  <c r="DL2" i="1"/>
  <c r="DL4" i="1"/>
  <c r="B402" i="2"/>
  <c r="C401" i="2"/>
  <c r="B403" i="2" l="1"/>
  <c r="C402" i="2"/>
  <c r="DM3" i="1"/>
  <c r="DM2" i="1"/>
  <c r="DN1" i="1"/>
  <c r="DM4" i="1"/>
  <c r="DN4" i="1" l="1"/>
  <c r="DN2" i="1"/>
  <c r="DO1" i="1"/>
  <c r="DN3" i="1"/>
  <c r="B404" i="2"/>
  <c r="C403" i="2"/>
  <c r="DO3" i="1" l="1"/>
  <c r="DP1" i="1"/>
  <c r="DO2" i="1"/>
  <c r="DO4" i="1"/>
  <c r="B405" i="2"/>
  <c r="C404" i="2"/>
  <c r="C405" i="2" l="1"/>
  <c r="B406" i="2"/>
  <c r="DP4" i="1"/>
  <c r="DP3" i="1"/>
  <c r="DQ1" i="1"/>
  <c r="DP2" i="1"/>
  <c r="DR1" i="1" l="1"/>
  <c r="DQ2" i="1"/>
  <c r="DQ4" i="1"/>
  <c r="DQ3" i="1"/>
  <c r="B407" i="2"/>
  <c r="C406" i="2"/>
  <c r="B408" i="2" l="1"/>
  <c r="C407" i="2"/>
  <c r="DR4" i="1"/>
  <c r="DR3" i="1"/>
  <c r="DR2" i="1"/>
  <c r="DS1" i="1"/>
  <c r="DS2" i="1" l="1"/>
  <c r="DS4" i="1"/>
  <c r="DS3" i="1"/>
  <c r="DT1" i="1"/>
  <c r="B409" i="2"/>
  <c r="C408" i="2"/>
  <c r="B410" i="2" l="1"/>
  <c r="C409" i="2"/>
  <c r="DT4" i="1"/>
  <c r="DT3" i="1"/>
  <c r="DU1" i="1"/>
  <c r="DT2" i="1"/>
  <c r="DV1" i="1" l="1"/>
  <c r="DU4" i="1"/>
  <c r="DU3" i="1"/>
  <c r="DU2" i="1"/>
  <c r="B411" i="2"/>
  <c r="C410" i="2"/>
  <c r="B412" i="2" l="1"/>
  <c r="C411" i="2"/>
  <c r="DV4" i="1"/>
  <c r="DV3" i="1"/>
  <c r="DW1" i="1"/>
  <c r="DV2" i="1"/>
  <c r="DW2" i="1" l="1"/>
  <c r="DW4" i="1"/>
  <c r="DW3" i="1"/>
  <c r="DX1" i="1"/>
  <c r="B413" i="2"/>
  <c r="C412" i="2"/>
  <c r="C413" i="2" l="1"/>
  <c r="B414" i="2"/>
  <c r="DX4" i="1"/>
  <c r="DX3" i="1"/>
  <c r="DX2" i="1"/>
  <c r="DY1" i="1"/>
  <c r="DY2" i="1" l="1"/>
  <c r="DZ1" i="1"/>
  <c r="DY3" i="1"/>
  <c r="DY4" i="1"/>
  <c r="B415" i="2"/>
  <c r="C414" i="2"/>
  <c r="B416" i="2" l="1"/>
  <c r="C415" i="2"/>
  <c r="DZ4" i="1"/>
  <c r="DZ2" i="1"/>
  <c r="EA1" i="1"/>
  <c r="DZ3" i="1"/>
  <c r="EA3" i="1" l="1"/>
  <c r="EA2" i="1"/>
  <c r="EB1" i="1"/>
  <c r="EA4" i="1"/>
  <c r="B417" i="2"/>
  <c r="C416" i="2"/>
  <c r="B418" i="2" l="1"/>
  <c r="C417" i="2"/>
  <c r="EB4" i="1"/>
  <c r="EB2" i="1"/>
  <c r="EC1" i="1"/>
  <c r="EB3" i="1"/>
  <c r="ED1" i="1" l="1"/>
  <c r="EC4" i="1"/>
  <c r="EC2" i="1"/>
  <c r="EC3" i="1"/>
  <c r="B419" i="2"/>
  <c r="C418" i="2"/>
  <c r="B420" i="2" l="1"/>
  <c r="C419" i="2"/>
  <c r="ED3" i="1"/>
  <c r="ED2" i="1"/>
  <c r="EE1" i="1"/>
  <c r="ED4" i="1"/>
  <c r="EE4" i="1" l="1"/>
  <c r="EE2" i="1"/>
  <c r="EE3" i="1"/>
  <c r="EF1" i="1"/>
  <c r="B421" i="2"/>
  <c r="C420" i="2"/>
  <c r="C421" i="2" l="1"/>
  <c r="B422" i="2"/>
  <c r="EF3" i="1"/>
  <c r="EF2" i="1"/>
  <c r="EG1" i="1"/>
  <c r="EF4" i="1"/>
  <c r="EG4" i="1" l="1"/>
  <c r="EH1" i="1"/>
  <c r="EG3" i="1"/>
  <c r="EG2" i="1"/>
  <c r="B423" i="2"/>
  <c r="C422" i="2"/>
  <c r="B424" i="2" l="1"/>
  <c r="C423" i="2"/>
  <c r="EH3" i="1"/>
  <c r="EI1" i="1"/>
  <c r="EH4" i="1"/>
  <c r="EH2" i="1"/>
  <c r="EI4" i="1" l="1"/>
  <c r="EJ1" i="1"/>
  <c r="EI2" i="1"/>
  <c r="EI3" i="1"/>
  <c r="B425" i="2"/>
  <c r="C424" i="2"/>
  <c r="B426" i="2" l="1"/>
  <c r="C425" i="2"/>
  <c r="EJ2" i="1"/>
  <c r="EJ3" i="1"/>
  <c r="EJ4" i="1"/>
  <c r="EK1" i="1"/>
  <c r="EK2" i="1" l="1"/>
  <c r="EK3" i="1"/>
  <c r="EK4" i="1"/>
  <c r="EL1" i="1"/>
  <c r="B427" i="2"/>
  <c r="C426" i="2"/>
  <c r="B428" i="2" l="1"/>
  <c r="C427" i="2"/>
  <c r="EL4" i="1"/>
  <c r="EL2" i="1"/>
  <c r="EL3" i="1"/>
  <c r="EM1" i="1"/>
  <c r="EM3" i="1" l="1"/>
  <c r="EM4" i="1"/>
  <c r="EM2" i="1"/>
  <c r="EN1" i="1"/>
  <c r="B429" i="2"/>
  <c r="C428" i="2"/>
  <c r="EN4" i="1" l="1"/>
  <c r="EN2" i="1"/>
  <c r="EO1" i="1"/>
  <c r="EN3" i="1"/>
  <c r="C429" i="2"/>
  <c r="B430" i="2"/>
  <c r="B431" i="2" l="1"/>
  <c r="C430" i="2"/>
  <c r="EP1" i="1"/>
  <c r="EO4" i="1"/>
  <c r="EO2" i="1"/>
  <c r="EO3" i="1"/>
  <c r="EP3" i="1" l="1"/>
  <c r="EQ1" i="1"/>
  <c r="EP2" i="1"/>
  <c r="EP4" i="1"/>
  <c r="B432" i="2"/>
  <c r="C431" i="2"/>
  <c r="B433" i="2" l="1"/>
  <c r="C432" i="2"/>
  <c r="EQ2" i="1"/>
  <c r="ER1" i="1"/>
  <c r="EQ3" i="1"/>
  <c r="EQ4" i="1"/>
  <c r="ER4" i="1" l="1"/>
  <c r="ER3" i="1"/>
  <c r="ES1" i="1"/>
  <c r="ER2" i="1"/>
  <c r="B434" i="2"/>
  <c r="C433" i="2"/>
  <c r="ES2" i="1" l="1"/>
  <c r="ET1" i="1"/>
  <c r="ES3" i="1"/>
  <c r="ES4" i="1"/>
  <c r="B435" i="2"/>
  <c r="C434" i="2"/>
  <c r="B436" i="2" l="1"/>
  <c r="C435" i="2"/>
  <c r="ET3" i="1"/>
  <c r="ET4" i="1"/>
  <c r="ET2" i="1"/>
  <c r="EU1" i="1"/>
  <c r="EV1" i="1" l="1"/>
  <c r="EU4" i="1"/>
  <c r="EU3" i="1"/>
  <c r="EU2" i="1"/>
  <c r="B437" i="2"/>
  <c r="C436" i="2"/>
  <c r="C437" i="2" l="1"/>
  <c r="B438" i="2"/>
  <c r="EV4" i="1"/>
  <c r="EV2" i="1"/>
  <c r="EW1" i="1"/>
  <c r="EV3" i="1"/>
  <c r="B439" i="2" l="1"/>
  <c r="C438" i="2"/>
  <c r="EW3" i="1"/>
  <c r="EW4" i="1"/>
  <c r="EW2" i="1"/>
  <c r="EX1" i="1"/>
  <c r="EX4" i="1" l="1"/>
  <c r="EX2" i="1"/>
  <c r="EX3" i="1"/>
  <c r="EY1" i="1"/>
  <c r="B440" i="2"/>
  <c r="C439" i="2"/>
  <c r="B441" i="2" l="1"/>
  <c r="C440" i="2"/>
  <c r="EZ1" i="1"/>
  <c r="EY3" i="1"/>
  <c r="EY4" i="1"/>
  <c r="EY2" i="1"/>
  <c r="FA1" i="1" l="1"/>
  <c r="EZ4" i="1"/>
  <c r="EZ3" i="1"/>
  <c r="EZ2" i="1"/>
  <c r="B442" i="2"/>
  <c r="C441" i="2"/>
  <c r="B443" i="2" l="1"/>
  <c r="C442" i="2"/>
  <c r="FB1" i="1"/>
  <c r="FA3" i="1"/>
  <c r="FA4" i="1"/>
  <c r="FA2" i="1"/>
  <c r="FB3" i="1" l="1"/>
  <c r="FB2" i="1"/>
  <c r="FB4" i="1"/>
  <c r="FC1" i="1"/>
  <c r="B444" i="2"/>
  <c r="C443" i="2"/>
  <c r="B445" i="2" l="1"/>
  <c r="C444" i="2"/>
  <c r="FC3" i="1"/>
  <c r="FC2" i="1"/>
  <c r="FC4" i="1"/>
  <c r="FD1" i="1"/>
  <c r="FD3" i="1" l="1"/>
  <c r="FD4" i="1"/>
  <c r="FD2" i="1"/>
  <c r="FE1" i="1"/>
  <c r="C445" i="2"/>
  <c r="B446" i="2"/>
  <c r="B447" i="2" l="1"/>
  <c r="C446" i="2"/>
  <c r="FE4" i="1"/>
  <c r="FE2" i="1"/>
  <c r="FF1" i="1"/>
  <c r="FE3" i="1"/>
  <c r="FF3" i="1" l="1"/>
  <c r="FF4" i="1"/>
  <c r="FF2" i="1"/>
  <c r="FG1" i="1"/>
  <c r="B448" i="2"/>
  <c r="C447" i="2"/>
  <c r="B449" i="2" l="1"/>
  <c r="C448" i="2"/>
  <c r="FG4" i="1"/>
  <c r="FG2" i="1"/>
  <c r="FH1" i="1"/>
  <c r="FG3" i="1"/>
  <c r="FH2" i="1" l="1"/>
  <c r="FI1" i="1"/>
  <c r="FH3" i="1"/>
  <c r="FH4" i="1"/>
  <c r="B450" i="2"/>
  <c r="C449" i="2"/>
  <c r="B451" i="2" l="1"/>
  <c r="C450" i="2"/>
  <c r="FI4" i="1"/>
  <c r="FI2" i="1"/>
  <c r="FJ1" i="1"/>
  <c r="FI3" i="1"/>
  <c r="FJ4" i="1" l="1"/>
  <c r="FJ2" i="1"/>
  <c r="FJ3" i="1"/>
  <c r="FK1" i="1"/>
  <c r="B452" i="2"/>
  <c r="C451" i="2"/>
  <c r="B453" i="2" l="1"/>
  <c r="C452" i="2"/>
  <c r="FK3" i="1"/>
  <c r="FK4" i="1"/>
  <c r="FL1" i="1"/>
  <c r="FK2" i="1"/>
  <c r="FL4" i="1" l="1"/>
  <c r="FM1" i="1"/>
  <c r="FL3" i="1"/>
  <c r="FL2" i="1"/>
  <c r="C453" i="2"/>
  <c r="B454" i="2"/>
  <c r="B455" i="2" l="1"/>
  <c r="C454" i="2"/>
  <c r="FM3" i="1"/>
  <c r="FM4" i="1"/>
  <c r="FM2" i="1"/>
  <c r="B456" i="2" l="1"/>
  <c r="C455" i="2"/>
  <c r="B457" i="2" l="1"/>
  <c r="C456" i="2"/>
  <c r="B458" i="2" l="1"/>
  <c r="C457" i="2"/>
  <c r="B459" i="2" l="1"/>
  <c r="C458" i="2"/>
  <c r="B460" i="2" l="1"/>
  <c r="C459" i="2"/>
  <c r="B461" i="2" l="1"/>
  <c r="C460" i="2"/>
  <c r="C461" i="2" l="1"/>
  <c r="B462" i="2"/>
  <c r="B463" i="2" l="1"/>
  <c r="C462" i="2"/>
  <c r="B464" i="2" l="1"/>
  <c r="C463" i="2"/>
  <c r="B465" i="2" l="1"/>
  <c r="C464" i="2"/>
  <c r="B466" i="2" l="1"/>
  <c r="C465" i="2"/>
  <c r="B467" i="2" l="1"/>
  <c r="C466" i="2"/>
  <c r="B468" i="2" l="1"/>
  <c r="C467" i="2"/>
  <c r="B469" i="2" l="1"/>
  <c r="C468" i="2"/>
  <c r="C469" i="2" l="1"/>
  <c r="B470" i="2"/>
  <c r="B471" i="2" l="1"/>
  <c r="C470" i="2"/>
  <c r="B472" i="2" l="1"/>
  <c r="C471" i="2"/>
  <c r="B473" i="2" l="1"/>
  <c r="C472" i="2"/>
  <c r="B474" i="2" l="1"/>
  <c r="C473" i="2"/>
  <c r="B475" i="2" l="1"/>
  <c r="C474" i="2"/>
  <c r="B476" i="2" l="1"/>
  <c r="C475" i="2"/>
  <c r="B477" i="2" l="1"/>
  <c r="C476" i="2"/>
  <c r="C477" i="2" l="1"/>
  <c r="B478" i="2"/>
  <c r="B479" i="2" l="1"/>
  <c r="C478" i="2"/>
  <c r="B480" i="2" l="1"/>
  <c r="C479" i="2"/>
  <c r="B481" i="2" l="1"/>
  <c r="C480" i="2"/>
  <c r="B482" i="2" l="1"/>
  <c r="C481" i="2"/>
  <c r="B483" i="2" l="1"/>
  <c r="C482" i="2"/>
  <c r="B484" i="2" l="1"/>
  <c r="C483" i="2"/>
  <c r="B485" i="2" l="1"/>
  <c r="C484" i="2"/>
  <c r="C485" i="2" l="1"/>
  <c r="B486" i="2"/>
  <c r="B487" i="2" l="1"/>
  <c r="C486" i="2"/>
  <c r="B488" i="2" l="1"/>
  <c r="C487" i="2"/>
  <c r="B489" i="2" l="1"/>
  <c r="C488" i="2"/>
  <c r="B490" i="2" l="1"/>
  <c r="C489" i="2"/>
  <c r="B491" i="2" l="1"/>
  <c r="C490" i="2"/>
  <c r="B492" i="2" l="1"/>
  <c r="C491" i="2"/>
  <c r="B493" i="2" l="1"/>
  <c r="C492" i="2"/>
  <c r="C493" i="2" l="1"/>
  <c r="B494" i="2"/>
  <c r="B495" i="2" l="1"/>
  <c r="C494" i="2"/>
  <c r="B496" i="2" l="1"/>
  <c r="C495" i="2"/>
  <c r="B497" i="2" l="1"/>
  <c r="C496" i="2"/>
  <c r="B498" i="2" l="1"/>
  <c r="C497" i="2"/>
  <c r="B499" i="2" l="1"/>
  <c r="C498" i="2"/>
  <c r="C499" i="2" l="1"/>
  <c r="B500" i="2"/>
  <c r="B501" i="2" l="1"/>
  <c r="C500" i="2"/>
  <c r="C501" i="2" l="1"/>
  <c r="B502" i="2"/>
  <c r="B503" i="2" l="1"/>
  <c r="C502" i="2"/>
  <c r="C503" i="2" l="1"/>
  <c r="B504" i="2"/>
  <c r="B505" i="2" l="1"/>
  <c r="C504" i="2"/>
  <c r="B506" i="2" l="1"/>
  <c r="C505" i="2"/>
  <c r="B507" i="2" l="1"/>
  <c r="C506" i="2"/>
  <c r="C507" i="2" l="1"/>
  <c r="B508" i="2"/>
  <c r="B509" i="2" l="1"/>
  <c r="C508" i="2"/>
  <c r="B510" i="2" l="1"/>
  <c r="C509" i="2"/>
  <c r="B511" i="2" l="1"/>
  <c r="C510" i="2"/>
  <c r="C511" i="2" l="1"/>
  <c r="B512" i="2"/>
  <c r="C512" i="2" l="1"/>
  <c r="B513" i="2"/>
  <c r="B514" i="2" l="1"/>
  <c r="C513" i="2"/>
  <c r="B515" i="2" l="1"/>
  <c r="C514" i="2"/>
  <c r="C515" i="2" l="1"/>
  <c r="B516" i="2"/>
  <c r="C516" i="2" l="1"/>
  <c r="B517" i="2"/>
  <c r="B518" i="2" l="1"/>
  <c r="C517" i="2"/>
  <c r="B519" i="2" l="1"/>
  <c r="C518" i="2"/>
  <c r="C519" i="2" l="1"/>
  <c r="B520" i="2"/>
  <c r="B521" i="2" l="1"/>
  <c r="C520" i="2"/>
  <c r="B522" i="2" l="1"/>
  <c r="C521" i="2"/>
  <c r="B523" i="2" l="1"/>
  <c r="C522" i="2"/>
  <c r="C523" i="2" l="1"/>
  <c r="B524" i="2"/>
  <c r="B525" i="2" l="1"/>
  <c r="C524" i="2"/>
  <c r="C525" i="2" l="1"/>
  <c r="B526" i="2"/>
  <c r="B527" i="2" l="1"/>
  <c r="C526" i="2"/>
  <c r="C527" i="2" l="1"/>
  <c r="B528" i="2"/>
  <c r="B529" i="2" l="1"/>
  <c r="C528" i="2"/>
  <c r="C529" i="2" l="1"/>
  <c r="B530" i="2"/>
  <c r="B531" i="2" l="1"/>
  <c r="C530" i="2"/>
  <c r="C531" i="2" l="1"/>
  <c r="B532" i="2"/>
  <c r="C532" i="2" l="1"/>
  <c r="B533" i="2"/>
  <c r="B534" i="2" l="1"/>
  <c r="C533" i="2"/>
  <c r="B535" i="2" l="1"/>
  <c r="C534" i="2"/>
  <c r="C535" i="2" l="1"/>
  <c r="B536" i="2"/>
  <c r="C536" i="2" l="1"/>
  <c r="B537" i="2"/>
  <c r="B538" i="2" l="1"/>
  <c r="C537" i="2"/>
  <c r="B539" i="2" l="1"/>
  <c r="C538" i="2"/>
  <c r="C539" i="2" l="1"/>
  <c r="B540" i="2"/>
  <c r="B541" i="2" l="1"/>
  <c r="C540" i="2"/>
  <c r="B542" i="2" l="1"/>
  <c r="C541" i="2"/>
  <c r="B543" i="2" l="1"/>
  <c r="C542" i="2"/>
  <c r="C543" i="2" l="1"/>
  <c r="B544" i="2"/>
  <c r="B545" i="2" l="1"/>
  <c r="C544" i="2"/>
  <c r="C545" i="2" l="1"/>
  <c r="B546" i="2"/>
  <c r="B547" i="2" l="1"/>
  <c r="C546" i="2"/>
  <c r="C547" i="2" l="1"/>
  <c r="B548" i="2"/>
  <c r="B549" i="2" l="1"/>
  <c r="C548" i="2"/>
  <c r="C549" i="2" l="1"/>
  <c r="B550" i="2"/>
  <c r="B551" i="2" l="1"/>
  <c r="C550" i="2"/>
  <c r="C551" i="2" l="1"/>
  <c r="B552" i="2"/>
  <c r="B553" i="2" l="1"/>
  <c r="C552" i="2"/>
  <c r="B554" i="2" l="1"/>
  <c r="C553" i="2"/>
  <c r="B555" i="2" l="1"/>
  <c r="C554" i="2"/>
  <c r="C555" i="2" l="1"/>
  <c r="B556" i="2"/>
  <c r="B557" i="2" l="1"/>
  <c r="C556" i="2"/>
  <c r="B558" i="2" l="1"/>
  <c r="C557" i="2"/>
  <c r="B559" i="2" l="1"/>
  <c r="C558" i="2"/>
  <c r="C559" i="2" l="1"/>
  <c r="B560" i="2"/>
  <c r="C560" i="2" l="1"/>
  <c r="B561" i="2"/>
  <c r="B562" i="2" l="1"/>
  <c r="C561" i="2"/>
  <c r="B563" i="2" l="1"/>
  <c r="C562" i="2"/>
  <c r="C563" i="2" l="1"/>
  <c r="B564" i="2"/>
  <c r="C564" i="2" l="1"/>
  <c r="B565" i="2"/>
  <c r="B566" i="2" l="1"/>
  <c r="C565" i="2"/>
  <c r="B567" i="2" l="1"/>
  <c r="C566" i="2"/>
  <c r="C567" i="2" l="1"/>
  <c r="B568" i="2"/>
  <c r="B569" i="2" l="1"/>
  <c r="C568" i="2"/>
  <c r="B570" i="2" l="1"/>
  <c r="C569" i="2"/>
  <c r="B571" i="2" l="1"/>
  <c r="C570" i="2"/>
  <c r="C571" i="2" l="1"/>
  <c r="B572" i="2"/>
  <c r="B573" i="2" l="1"/>
  <c r="C572" i="2"/>
  <c r="C573" i="2" l="1"/>
  <c r="B574" i="2"/>
  <c r="B575" i="2" l="1"/>
  <c r="C574" i="2"/>
  <c r="C575" i="2" l="1"/>
  <c r="B576" i="2"/>
  <c r="B577" i="2" l="1"/>
  <c r="C576" i="2"/>
  <c r="C577" i="2" l="1"/>
  <c r="B578" i="2"/>
  <c r="B579" i="2" l="1"/>
  <c r="C578" i="2"/>
  <c r="C579" i="2" l="1"/>
  <c r="B580" i="2"/>
  <c r="B581" i="2" l="1"/>
  <c r="C580" i="2"/>
  <c r="B582" i="2" l="1"/>
  <c r="C581" i="2"/>
  <c r="B583" i="2" l="1"/>
  <c r="C582" i="2"/>
  <c r="C583" i="2" l="1"/>
  <c r="B584" i="2"/>
  <c r="C584" i="2" l="1"/>
  <c r="B585" i="2"/>
  <c r="B586" i="2" l="1"/>
  <c r="C585" i="2"/>
  <c r="B587" i="2" l="1"/>
  <c r="C586" i="2"/>
  <c r="C587" i="2" l="1"/>
  <c r="B588" i="2"/>
  <c r="B589" i="2" l="1"/>
  <c r="C588" i="2"/>
  <c r="B590" i="2" l="1"/>
  <c r="C589" i="2"/>
  <c r="B591" i="2" l="1"/>
  <c r="C590" i="2"/>
  <c r="C591" i="2" l="1"/>
  <c r="B592" i="2"/>
  <c r="B593" i="2" l="1"/>
  <c r="C592" i="2"/>
  <c r="B594" i="2" l="1"/>
  <c r="C593" i="2"/>
  <c r="B595" i="2" l="1"/>
  <c r="C594" i="2"/>
  <c r="C595" i="2" l="1"/>
  <c r="B596" i="2"/>
  <c r="B597" i="2" l="1"/>
  <c r="C596" i="2"/>
  <c r="C597" i="2" l="1"/>
  <c r="B598" i="2"/>
  <c r="B599" i="2" l="1"/>
  <c r="C598" i="2"/>
  <c r="C599" i="2" l="1"/>
  <c r="B600" i="2"/>
  <c r="B601" i="2" l="1"/>
  <c r="C600" i="2"/>
  <c r="B602" i="2" l="1"/>
  <c r="C601" i="2"/>
  <c r="B603" i="2" l="1"/>
  <c r="C602" i="2"/>
  <c r="C603" i="2" l="1"/>
  <c r="B604" i="2"/>
  <c r="B605" i="2" l="1"/>
  <c r="C604" i="2"/>
  <c r="B606" i="2" l="1"/>
  <c r="C605" i="2"/>
  <c r="B607" i="2" l="1"/>
  <c r="C606" i="2"/>
  <c r="C607" i="2" l="1"/>
  <c r="B608" i="2"/>
  <c r="C608" i="2" l="1"/>
  <c r="B609" i="2"/>
  <c r="B610" i="2" l="1"/>
  <c r="C609" i="2"/>
  <c r="B611" i="2" l="1"/>
  <c r="C610" i="2"/>
  <c r="C611" i="2" l="1"/>
  <c r="B612" i="2"/>
  <c r="C612" i="2" l="1"/>
  <c r="B613" i="2"/>
  <c r="B614" i="2" l="1"/>
  <c r="C613" i="2"/>
  <c r="B615" i="2" l="1"/>
  <c r="C614" i="2"/>
  <c r="C615" i="2" l="1"/>
  <c r="B616" i="2"/>
  <c r="B617" i="2" l="1"/>
  <c r="C616" i="2"/>
  <c r="B618" i="2" l="1"/>
  <c r="C617" i="2"/>
  <c r="B619" i="2" l="1"/>
  <c r="C618" i="2"/>
  <c r="C619" i="2" l="1"/>
  <c r="B620" i="2"/>
  <c r="B621" i="2" l="1"/>
  <c r="C620" i="2"/>
  <c r="C621" i="2" l="1"/>
  <c r="B622" i="2"/>
  <c r="B623" i="2" l="1"/>
  <c r="C622" i="2"/>
  <c r="C623" i="2" l="1"/>
  <c r="B624" i="2"/>
  <c r="B625" i="2" l="1"/>
  <c r="C624" i="2"/>
  <c r="C625" i="2" l="1"/>
  <c r="B626" i="2"/>
  <c r="B627" i="2" l="1"/>
  <c r="C626" i="2"/>
  <c r="C627" i="2" l="1"/>
  <c r="B628" i="2"/>
  <c r="B629" i="2" l="1"/>
  <c r="C628" i="2"/>
  <c r="C629" i="2" l="1"/>
  <c r="B630" i="2"/>
  <c r="B631" i="2" l="1"/>
  <c r="C630" i="2"/>
  <c r="C631" i="2" l="1"/>
  <c r="B632" i="2"/>
  <c r="B633" i="2" l="1"/>
  <c r="C632" i="2"/>
  <c r="C633" i="2" l="1"/>
  <c r="B634" i="2"/>
  <c r="B635" i="2" l="1"/>
  <c r="C634" i="2"/>
  <c r="C635" i="2" l="1"/>
  <c r="B636" i="2"/>
  <c r="B637" i="2" l="1"/>
  <c r="C636" i="2"/>
  <c r="C637" i="2" l="1"/>
  <c r="B638" i="2"/>
  <c r="B639" i="2" l="1"/>
  <c r="C638" i="2"/>
  <c r="C639" i="2" l="1"/>
  <c r="B640" i="2"/>
  <c r="B641" i="2" l="1"/>
  <c r="C640" i="2"/>
  <c r="C641" i="2" l="1"/>
  <c r="B642" i="2"/>
  <c r="B643" i="2" l="1"/>
  <c r="C642" i="2"/>
  <c r="C643" i="2" l="1"/>
  <c r="B644" i="2"/>
  <c r="B645" i="2" l="1"/>
  <c r="C644" i="2"/>
  <c r="C645" i="2" l="1"/>
  <c r="B646" i="2"/>
  <c r="B647" i="2" l="1"/>
  <c r="C646" i="2"/>
  <c r="C647" i="2" l="1"/>
  <c r="B648" i="2"/>
  <c r="B649" i="2" l="1"/>
  <c r="C648" i="2"/>
  <c r="C649" i="2" l="1"/>
  <c r="B650" i="2"/>
  <c r="B651" i="2" l="1"/>
  <c r="C650" i="2"/>
  <c r="C651" i="2" l="1"/>
  <c r="B652" i="2"/>
  <c r="B653" i="2" l="1"/>
  <c r="C652" i="2"/>
  <c r="C653" i="2" l="1"/>
  <c r="B654" i="2"/>
  <c r="B655" i="2" l="1"/>
  <c r="C654" i="2"/>
  <c r="C655" i="2" l="1"/>
  <c r="B656" i="2"/>
  <c r="B657" i="2" l="1"/>
  <c r="C656" i="2"/>
  <c r="C657" i="2" l="1"/>
  <c r="B658" i="2"/>
  <c r="B659" i="2" l="1"/>
  <c r="C658" i="2"/>
  <c r="C659" i="2" l="1"/>
  <c r="B660" i="2"/>
  <c r="B661" i="2" l="1"/>
  <c r="C660" i="2"/>
  <c r="C661" i="2" l="1"/>
  <c r="B662" i="2"/>
  <c r="B663" i="2" l="1"/>
  <c r="C662" i="2"/>
  <c r="C663" i="2" l="1"/>
  <c r="B664" i="2"/>
  <c r="B665" i="2" l="1"/>
  <c r="C664" i="2"/>
  <c r="C665" i="2" l="1"/>
  <c r="B666" i="2"/>
  <c r="B667" i="2" l="1"/>
  <c r="C666" i="2"/>
  <c r="C667" i="2" l="1"/>
  <c r="B668" i="2"/>
  <c r="B669" i="2" l="1"/>
  <c r="C668" i="2"/>
  <c r="C669" i="2" l="1"/>
  <c r="B670" i="2"/>
  <c r="B671" i="2" l="1"/>
  <c r="C670" i="2"/>
  <c r="C671" i="2" l="1"/>
  <c r="B672" i="2"/>
  <c r="B673" i="2" l="1"/>
  <c r="C672" i="2"/>
  <c r="C673" i="2" l="1"/>
  <c r="B674" i="2"/>
  <c r="B675" i="2" l="1"/>
  <c r="C674" i="2"/>
  <c r="C675" i="2" l="1"/>
  <c r="B676" i="2"/>
  <c r="B677" i="2" l="1"/>
  <c r="C676" i="2"/>
  <c r="C677" i="2" l="1"/>
  <c r="B678" i="2"/>
  <c r="B679" i="2" l="1"/>
  <c r="C678" i="2"/>
  <c r="C679" i="2" l="1"/>
  <c r="B680" i="2"/>
  <c r="B681" i="2" l="1"/>
  <c r="C680" i="2"/>
  <c r="C681" i="2" l="1"/>
  <c r="B682" i="2"/>
  <c r="B683" i="2" l="1"/>
  <c r="C682" i="2"/>
  <c r="C683" i="2" l="1"/>
  <c r="B684" i="2"/>
  <c r="B685" i="2" l="1"/>
  <c r="C684" i="2"/>
  <c r="C685" i="2" l="1"/>
  <c r="B686" i="2"/>
  <c r="B687" i="2" l="1"/>
  <c r="C686" i="2"/>
  <c r="C687" i="2" l="1"/>
  <c r="B688" i="2"/>
  <c r="B689" i="2" l="1"/>
  <c r="C688" i="2"/>
  <c r="C689" i="2" l="1"/>
  <c r="B690" i="2"/>
  <c r="B691" i="2" l="1"/>
  <c r="C690" i="2"/>
  <c r="C691" i="2" l="1"/>
  <c r="B692" i="2"/>
  <c r="B693" i="2" l="1"/>
  <c r="C692" i="2"/>
  <c r="C693" i="2" l="1"/>
  <c r="B694" i="2"/>
  <c r="B695" i="2" l="1"/>
  <c r="C694" i="2"/>
  <c r="C695" i="2" l="1"/>
  <c r="B696" i="2"/>
  <c r="B697" i="2" l="1"/>
  <c r="C696" i="2"/>
  <c r="C697" i="2" l="1"/>
  <c r="B698" i="2"/>
  <c r="B699" i="2" l="1"/>
  <c r="C698" i="2"/>
  <c r="C699" i="2" l="1"/>
  <c r="B700" i="2"/>
  <c r="B701" i="2" l="1"/>
  <c r="C700" i="2"/>
  <c r="C701" i="2" l="1"/>
  <c r="B702" i="2"/>
  <c r="B703" i="2" l="1"/>
  <c r="C702" i="2"/>
  <c r="C703" i="2" l="1"/>
  <c r="B704" i="2"/>
  <c r="B705" i="2" l="1"/>
  <c r="C704" i="2"/>
  <c r="C705" i="2" l="1"/>
  <c r="B706" i="2"/>
  <c r="B707" i="2" l="1"/>
  <c r="C706" i="2"/>
  <c r="C707" i="2" l="1"/>
  <c r="B708" i="2"/>
  <c r="B709" i="2" l="1"/>
  <c r="C708" i="2"/>
  <c r="C709" i="2" l="1"/>
  <c r="B710" i="2"/>
  <c r="B711" i="2" l="1"/>
  <c r="C710" i="2"/>
  <c r="C711" i="2" l="1"/>
  <c r="B712" i="2"/>
  <c r="B713" i="2" l="1"/>
  <c r="C712" i="2"/>
  <c r="C713" i="2" l="1"/>
  <c r="B714" i="2"/>
  <c r="B715" i="2" l="1"/>
  <c r="C714" i="2"/>
  <c r="C715" i="2" l="1"/>
  <c r="B716" i="2"/>
  <c r="B717" i="2" l="1"/>
  <c r="C716" i="2"/>
  <c r="C717" i="2" l="1"/>
  <c r="B718" i="2"/>
  <c r="B719" i="2" l="1"/>
  <c r="C718" i="2"/>
  <c r="C719" i="2" l="1"/>
  <c r="B720" i="2"/>
  <c r="B721" i="2" l="1"/>
  <c r="C720" i="2"/>
  <c r="C721" i="2" l="1"/>
  <c r="B722" i="2"/>
  <c r="B723" i="2" l="1"/>
  <c r="C722" i="2"/>
  <c r="C723" i="2" l="1"/>
  <c r="B724" i="2"/>
  <c r="B725" i="2" l="1"/>
  <c r="C724" i="2"/>
  <c r="C725" i="2" l="1"/>
  <c r="B726" i="2"/>
  <c r="B727" i="2" l="1"/>
  <c r="C726" i="2"/>
  <c r="C727" i="2" l="1"/>
  <c r="B728" i="2"/>
  <c r="B729" i="2" l="1"/>
  <c r="C728" i="2"/>
  <c r="C729" i="2" l="1"/>
  <c r="B730" i="2"/>
  <c r="B731" i="2" l="1"/>
  <c r="C730" i="2"/>
  <c r="C731" i="2" l="1"/>
  <c r="B732" i="2"/>
  <c r="B733" i="2" l="1"/>
  <c r="C732" i="2"/>
  <c r="C733" i="2" l="1"/>
  <c r="B734" i="2"/>
  <c r="B735" i="2" l="1"/>
  <c r="C734" i="2"/>
  <c r="C735" i="2" l="1"/>
  <c r="B736" i="2"/>
  <c r="B737" i="2" l="1"/>
  <c r="C736" i="2"/>
  <c r="C737" i="2" l="1"/>
  <c r="B738" i="2"/>
  <c r="B739" i="2" l="1"/>
  <c r="C738" i="2"/>
  <c r="C739" i="2" l="1"/>
  <c r="B740" i="2"/>
  <c r="B741" i="2" l="1"/>
  <c r="C740" i="2"/>
  <c r="C741" i="2" l="1"/>
  <c r="B742" i="2"/>
  <c r="B743" i="2" l="1"/>
  <c r="C742" i="2"/>
  <c r="C743" i="2" l="1"/>
  <c r="B744" i="2"/>
  <c r="B745" i="2" l="1"/>
  <c r="C744" i="2"/>
  <c r="C745" i="2" l="1"/>
  <c r="B746" i="2"/>
  <c r="B747" i="2" l="1"/>
  <c r="C746" i="2"/>
  <c r="C747" i="2" l="1"/>
  <c r="B748" i="2"/>
  <c r="B749" i="2" l="1"/>
  <c r="C748" i="2"/>
  <c r="C749" i="2" l="1"/>
  <c r="B750" i="2"/>
  <c r="B751" i="2" l="1"/>
  <c r="C750" i="2"/>
  <c r="C751" i="2" l="1"/>
  <c r="B752" i="2"/>
  <c r="B753" i="2" l="1"/>
  <c r="C752" i="2"/>
  <c r="C753" i="2" l="1"/>
  <c r="B754" i="2"/>
  <c r="B755" i="2" l="1"/>
  <c r="C754" i="2"/>
  <c r="C755" i="2" l="1"/>
  <c r="B756" i="2"/>
  <c r="B757" i="2" l="1"/>
  <c r="C756" i="2"/>
  <c r="C757" i="2" l="1"/>
  <c r="B758" i="2"/>
  <c r="B759" i="2" l="1"/>
  <c r="C758" i="2"/>
  <c r="C759" i="2" l="1"/>
  <c r="B760" i="2"/>
  <c r="B761" i="2" l="1"/>
  <c r="C760" i="2"/>
  <c r="C761" i="2" l="1"/>
  <c r="B762" i="2"/>
  <c r="B763" i="2" l="1"/>
  <c r="C762" i="2"/>
  <c r="C763" i="2" l="1"/>
  <c r="B764" i="2"/>
  <c r="B765" i="2" l="1"/>
  <c r="C764" i="2"/>
  <c r="C765" i="2" l="1"/>
  <c r="B766" i="2"/>
  <c r="B767" i="2" l="1"/>
  <c r="C766" i="2"/>
  <c r="C767" i="2" l="1"/>
  <c r="B768" i="2"/>
  <c r="B769" i="2" l="1"/>
  <c r="C768" i="2"/>
  <c r="C769" i="2" l="1"/>
  <c r="B770" i="2"/>
  <c r="B771" i="2" l="1"/>
  <c r="C770" i="2"/>
  <c r="C771" i="2" l="1"/>
  <c r="B772" i="2"/>
  <c r="B773" i="2" l="1"/>
  <c r="C772" i="2"/>
  <c r="C773" i="2" l="1"/>
  <c r="B774" i="2"/>
  <c r="B775" i="2" l="1"/>
  <c r="C774" i="2"/>
  <c r="C775" i="2" l="1"/>
  <c r="B776" i="2"/>
  <c r="B777" i="2" l="1"/>
  <c r="C776" i="2"/>
  <c r="C777" i="2" l="1"/>
  <c r="B778" i="2"/>
  <c r="B779" i="2" l="1"/>
  <c r="C778" i="2"/>
  <c r="C779" i="2" l="1"/>
  <c r="B780" i="2"/>
  <c r="B781" i="2" l="1"/>
  <c r="C780" i="2"/>
  <c r="C781" i="2" l="1"/>
  <c r="B782" i="2"/>
  <c r="B783" i="2" l="1"/>
  <c r="C782" i="2"/>
  <c r="C783" i="2" l="1"/>
  <c r="B784" i="2"/>
  <c r="B785" i="2" l="1"/>
  <c r="C784" i="2"/>
  <c r="C785" i="2" l="1"/>
  <c r="B786" i="2"/>
  <c r="B787" i="2" l="1"/>
  <c r="C786" i="2"/>
  <c r="C787" i="2" l="1"/>
  <c r="B788" i="2"/>
  <c r="B789" i="2" l="1"/>
  <c r="C788" i="2"/>
  <c r="C789" i="2" l="1"/>
  <c r="B790" i="2"/>
  <c r="B791" i="2" l="1"/>
  <c r="C790" i="2"/>
  <c r="C791" i="2" l="1"/>
  <c r="B792" i="2"/>
  <c r="B793" i="2" l="1"/>
  <c r="C792" i="2"/>
  <c r="C793" i="2" l="1"/>
  <c r="B794" i="2"/>
  <c r="B795" i="2" l="1"/>
  <c r="C794" i="2"/>
  <c r="C795" i="2" l="1"/>
  <c r="B796" i="2"/>
  <c r="B797" i="2" l="1"/>
  <c r="C796" i="2"/>
  <c r="C797" i="2" l="1"/>
  <c r="B798" i="2"/>
  <c r="B799" i="2" l="1"/>
  <c r="C798" i="2"/>
  <c r="C799" i="2" l="1"/>
  <c r="B800" i="2"/>
  <c r="B801" i="2" l="1"/>
  <c r="C800" i="2"/>
  <c r="C801" i="2" l="1"/>
  <c r="B802" i="2"/>
  <c r="B803" i="2" l="1"/>
  <c r="C802" i="2"/>
  <c r="C803" i="2" l="1"/>
  <c r="B804" i="2"/>
  <c r="B805" i="2" l="1"/>
  <c r="C804" i="2"/>
  <c r="C805" i="2" l="1"/>
  <c r="B806" i="2"/>
  <c r="B807" i="2" l="1"/>
  <c r="C806" i="2"/>
  <c r="C807" i="2" l="1"/>
  <c r="B808" i="2"/>
  <c r="B809" i="2" l="1"/>
  <c r="C808" i="2"/>
  <c r="C809" i="2" l="1"/>
  <c r="B810" i="2"/>
  <c r="B811" i="2" l="1"/>
  <c r="C810" i="2"/>
  <c r="C811" i="2" l="1"/>
  <c r="B812" i="2"/>
  <c r="B813" i="2" l="1"/>
  <c r="C812" i="2"/>
  <c r="C813" i="2" l="1"/>
  <c r="B814" i="2"/>
  <c r="B815" i="2" l="1"/>
  <c r="C814" i="2"/>
  <c r="C815" i="2" l="1"/>
  <c r="B816" i="2"/>
  <c r="B817" i="2" l="1"/>
  <c r="C816" i="2"/>
  <c r="C817" i="2" l="1"/>
  <c r="B818" i="2"/>
  <c r="B819" i="2" l="1"/>
  <c r="C818" i="2"/>
  <c r="C819" i="2" l="1"/>
  <c r="B820" i="2"/>
  <c r="B821" i="2" l="1"/>
  <c r="C820" i="2"/>
  <c r="C821" i="2" l="1"/>
  <c r="B822" i="2"/>
  <c r="B823" i="2" l="1"/>
  <c r="C822" i="2"/>
  <c r="C823" i="2" l="1"/>
  <c r="B824" i="2"/>
  <c r="B825" i="2" l="1"/>
  <c r="C824" i="2"/>
  <c r="C825" i="2" l="1"/>
  <c r="B826" i="2"/>
  <c r="B827" i="2" l="1"/>
  <c r="C826" i="2"/>
  <c r="C827" i="2" l="1"/>
  <c r="B828" i="2"/>
  <c r="B829" i="2" l="1"/>
  <c r="C828" i="2"/>
  <c r="C829" i="2" l="1"/>
  <c r="B830" i="2"/>
  <c r="B831" i="2" l="1"/>
  <c r="C830" i="2"/>
  <c r="C831" i="2" l="1"/>
  <c r="B832" i="2"/>
  <c r="B833" i="2" l="1"/>
  <c r="C832" i="2"/>
  <c r="C833" i="2" l="1"/>
  <c r="B834" i="2"/>
  <c r="B835" i="2" l="1"/>
  <c r="C835" i="2" s="1"/>
  <c r="C8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井上翔</author>
  </authors>
  <commentList>
    <comment ref="B4" authorId="0" shapeId="0" xr:uid="{00000000-0006-0000-0000-000001000000}">
      <text>
        <r>
          <rPr>
            <b/>
            <sz val="9"/>
            <color rgb="FF000000"/>
            <rFont val="MS P ゴシック"/>
            <family val="3"/>
            <charset val="128"/>
          </rPr>
          <t>E列の数式用</t>
        </r>
      </text>
    </comment>
    <comment ref="C4" authorId="1" shapeId="0" xr:uid="{D72FA625-70BA-42BB-9478-C9E8BA42CD1D}">
      <text>
        <r>
          <rPr>
            <sz val="9"/>
            <color indexed="81"/>
            <rFont val="MS P ゴシック"/>
            <family val="3"/>
            <charset val="128"/>
          </rPr>
          <t xml:space="preserve">この作業工程表はサンプルです。作業項目を作成する際の参考としてください。
</t>
        </r>
      </text>
    </comment>
    <comment ref="D4" authorId="0" shapeId="0" xr:uid="{00000000-0006-0000-0000-000002000000}">
      <text>
        <r>
          <rPr>
            <sz val="9"/>
            <color rgb="FF000000"/>
            <rFont val="ＭＳ Ｐゴシック"/>
            <family val="3"/>
            <charset val="128"/>
          </rPr>
          <t>タスク全体のタイトルを記載
大項目ごとの最終タスクには○をつける</t>
        </r>
      </text>
    </comment>
    <comment ref="F4" authorId="0" shapeId="0" xr:uid="{00000000-0006-0000-0000-000003000000}">
      <text>
        <r>
          <rPr>
            <sz val="9"/>
            <color rgb="FF000000"/>
            <rFont val="ＭＳ Ｐゴシック"/>
            <family val="3"/>
            <charset val="128"/>
          </rPr>
          <t>作業そのものの名前や作業対象を記載する</t>
        </r>
      </text>
    </comment>
    <comment ref="H4" authorId="0" shapeId="0" xr:uid="{00000000-0006-0000-0000-000004000000}">
      <text>
        <r>
          <rPr>
            <sz val="9"/>
            <color rgb="FF000000"/>
            <rFont val="ＭＳ Ｐゴシック"/>
            <family val="3"/>
            <charset val="128"/>
          </rPr>
          <t>作成、レビュー、実施といったタスク名を記載</t>
        </r>
      </text>
    </comment>
    <comment ref="I4" authorId="0" shapeId="0" xr:uid="{00000000-0006-0000-0000-000005000000}">
      <text>
        <r>
          <rPr>
            <sz val="9"/>
            <color rgb="FF000000"/>
            <rFont val="ＭＳ Ｐゴシック"/>
            <family val="3"/>
            <charset val="128"/>
          </rPr>
          <t>タスクによって完成する成果物、またはタスクの対象となる成果物を記載</t>
        </r>
      </text>
    </comment>
    <comment ref="P4" authorId="0" shapeId="0" xr:uid="{00000000-0006-0000-0000-000006000000}">
      <text>
        <r>
          <rPr>
            <sz val="9"/>
            <color rgb="FF000000"/>
            <rFont val="ＭＳ Ｐゴシック"/>
            <family val="3"/>
            <charset val="128"/>
          </rPr>
          <t>土日祝日を除いた営業日</t>
        </r>
      </text>
    </comment>
    <comment ref="Q4" authorId="0" shapeId="0" xr:uid="{00000000-0006-0000-0000-000007000000}">
      <text>
        <r>
          <rPr>
            <sz val="11"/>
            <color rgb="FF000000"/>
            <rFont val="游ゴシック"/>
            <family val="2"/>
            <charset val="128"/>
          </rPr>
          <t>着手：</t>
        </r>
        <r>
          <rPr>
            <sz val="9"/>
            <color rgb="FF000000"/>
            <rFont val="Arial"/>
            <family val="2"/>
            <charset val="1"/>
          </rPr>
          <t xml:space="preserve">10%
</t>
        </r>
        <r>
          <rPr>
            <sz val="9"/>
            <color rgb="FF000000"/>
            <rFont val="ＭＳ Ｐゴシック"/>
            <family val="3"/>
            <charset val="128"/>
          </rPr>
          <t>成果物の形ができた：</t>
        </r>
        <r>
          <rPr>
            <sz val="9"/>
            <color rgb="FF000000"/>
            <rFont val="Arial"/>
            <family val="2"/>
            <charset val="1"/>
          </rPr>
          <t xml:space="preserve">50%
</t>
        </r>
        <r>
          <rPr>
            <sz val="9"/>
            <color rgb="FF000000"/>
            <rFont val="ＭＳ Ｐゴシック"/>
            <family val="3"/>
            <charset val="128"/>
          </rPr>
          <t>最終確認中：</t>
        </r>
        <r>
          <rPr>
            <sz val="9"/>
            <color rgb="FF000000"/>
            <rFont val="Arial"/>
            <family val="2"/>
            <charset val="1"/>
          </rPr>
          <t xml:space="preserve">80%
</t>
        </r>
        <r>
          <rPr>
            <sz val="9"/>
            <color rgb="FF000000"/>
            <rFont val="ＭＳ Ｐゴシック"/>
            <family val="3"/>
            <charset val="128"/>
          </rPr>
          <t>レビュー依頼済み：</t>
        </r>
        <r>
          <rPr>
            <sz val="9"/>
            <color rgb="FF000000"/>
            <rFont val="Arial"/>
            <family val="2"/>
            <charset val="1"/>
          </rPr>
          <t xml:space="preserve">100%
</t>
        </r>
      </text>
    </comment>
    <comment ref="R4" authorId="0" shapeId="0" xr:uid="{00000000-0006-0000-0000-000008000000}">
      <text>
        <r>
          <rPr>
            <sz val="11"/>
            <color rgb="FF000000"/>
            <rFont val="游ゴシック"/>
            <family val="2"/>
            <charset val="128"/>
          </rPr>
          <t>進捗が</t>
        </r>
        <r>
          <rPr>
            <sz val="9"/>
            <color rgb="FF000000"/>
            <rFont val="Arial"/>
            <family val="2"/>
            <charset val="1"/>
          </rPr>
          <t>100%</t>
        </r>
        <r>
          <rPr>
            <sz val="9"/>
            <color rgb="FF000000"/>
            <rFont val="ＭＳ Ｐゴシック"/>
            <family val="3"/>
            <charset val="128"/>
          </rPr>
          <t>未満かつ今日が終了日以降であるなら遅延と表示</t>
        </r>
      </text>
    </comment>
  </commentList>
</comments>
</file>

<file path=xl/sharedStrings.xml><?xml version="1.0" encoding="utf-8"?>
<sst xmlns="http://schemas.openxmlformats.org/spreadsheetml/2006/main" count="454" uniqueCount="152">
  <si>
    <t>月</t>
  </si>
  <si>
    <t>日</t>
  </si>
  <si>
    <t>数式用</t>
  </si>
  <si>
    <t>#</t>
  </si>
  <si>
    <t>大項目(レベル1)</t>
  </si>
  <si>
    <t>中項目(レベル2)</t>
  </si>
  <si>
    <t>小項目(レベル3)</t>
  </si>
  <si>
    <t>成果物</t>
  </si>
  <si>
    <t>作業者</t>
  </si>
  <si>
    <t>確認者</t>
  </si>
  <si>
    <t>開始日(予定)</t>
  </si>
  <si>
    <t>終了日(予定)</t>
  </si>
  <si>
    <t>開始日(実績)</t>
  </si>
  <si>
    <t>終了日(実績)</t>
  </si>
  <si>
    <t>予定日数</t>
  </si>
  <si>
    <t>進捗度</t>
  </si>
  <si>
    <t>遅延flg</t>
  </si>
  <si>
    <t>予定工数</t>
  </si>
  <si>
    <t>実績工数</t>
  </si>
  <si>
    <t>備考</t>
  </si>
  <si>
    <t>体制整備</t>
  </si>
  <si>
    <t>チーム名の決定</t>
  </si>
  <si>
    <t>発注者への決定内容の通知</t>
  </si>
  <si>
    <t>チーム内の役割決定</t>
  </si>
  <si>
    <t>役割の把握</t>
  </si>
  <si>
    <t>役割の決定</t>
  </si>
  <si>
    <t>開発環境の整備</t>
  </si>
  <si>
    <t>Eclipseへのプロジェクトインポート</t>
  </si>
  <si>
    <t>森</t>
  </si>
  <si>
    <t>gitリポジトリの作成</t>
  </si>
  <si>
    <t>DBユーザの作成</t>
  </si>
  <si>
    <t>テーブル、シーケンスの作成とデータ登録</t>
  </si>
  <si>
    <t>チーム内のルール決定</t>
  </si>
  <si>
    <t>打ち合わせ時間と目的の決定</t>
  </si>
  <si>
    <t>gitの利用方法、データ共有の方法決定</t>
  </si>
  <si>
    <t>課題管理表の扱い方の決定</t>
  </si>
  <si>
    <t>作業の進め方の決定</t>
  </si>
  <si>
    <t>仕様書の理解とコンセプト検討</t>
  </si>
  <si>
    <t>仕様書の読み込み</t>
  </si>
  <si>
    <t>横井</t>
  </si>
  <si>
    <t>プロジェクト説明資料の内容把握</t>
  </si>
  <si>
    <t>顧客要望の内容把握</t>
  </si>
  <si>
    <t>要件定義書の内容把握</t>
  </si>
  <si>
    <t>基本設計書の内容把握</t>
  </si>
  <si>
    <t>画面遷移図、画面詳細、モックの内容把握</t>
  </si>
  <si>
    <t>詳細設計書の内容把握</t>
  </si>
  <si>
    <t>コンセプト・オリジナル機能検討</t>
  </si>
  <si>
    <t>コンセプトの決定</t>
  </si>
  <si>
    <t>オリジナル機能の決定</t>
  </si>
  <si>
    <t>ソースコードリーディング</t>
  </si>
  <si>
    <t>既存機能の実装状況把握</t>
  </si>
  <si>
    <t>ソースコードの構成把握</t>
  </si>
  <si>
    <t>新規作成クラスの把握</t>
  </si>
  <si>
    <t>編集対象クラス、設定ファイルの把握</t>
  </si>
  <si>
    <t>設計書類の作成</t>
  </si>
  <si>
    <t>オリジナル機能の実装方法検討</t>
  </si>
  <si>
    <t>オリジナル機能の要件定義書作成</t>
  </si>
  <si>
    <t>オリジナル機能の基本設計書作成</t>
  </si>
  <si>
    <t>オリジナル機能の画面遷移、画面詳細作成</t>
  </si>
  <si>
    <t>オリジナル機能のモック作成</t>
  </si>
  <si>
    <t>オリジナル機能の詳細設計書作成</t>
  </si>
  <si>
    <t>仕様書レビュー</t>
  </si>
  <si>
    <t>発注者への仕様書の内容説明</t>
  </si>
  <si>
    <t>設計書類へのレビュー内容反映</t>
  </si>
  <si>
    <t>再レビューの依頼</t>
  </si>
  <si>
    <t>仕様書の確定</t>
  </si>
  <si>
    <t>作業計画</t>
  </si>
  <si>
    <t>作業項目の抽出</t>
  </si>
  <si>
    <t>成果物の把握</t>
  </si>
  <si>
    <t>作業項目の抽出方法決定</t>
  </si>
  <si>
    <t>作業工程表の作成</t>
  </si>
  <si>
    <t>作業工程表のレビュー</t>
  </si>
  <si>
    <t>チーム内での作業工程把握</t>
  </si>
  <si>
    <t>作業分担の決定</t>
  </si>
  <si>
    <t>作業項目の担当者の決定</t>
  </si>
  <si>
    <t>実装</t>
  </si>
  <si>
    <t>コーディング規約・命名規則の決定</t>
  </si>
  <si>
    <t>コーディング規約・命名規則の作成</t>
  </si>
  <si>
    <t>チーム内での認識合わせ</t>
  </si>
  <si>
    <t>バージョン管理方法決定</t>
  </si>
  <si>
    <t>具体的なバージョン管理手順の決定</t>
  </si>
  <si>
    <t>バージョン管理の操作方法確認</t>
  </si>
  <si>
    <t>ログイン・ログアウト機能の実装</t>
  </si>
  <si>
    <t>一覧表示テンプレートファイルの作成</t>
  </si>
  <si>
    <t>コントローラの修正</t>
  </si>
  <si>
    <t>テンプレートファイルの修正</t>
  </si>
  <si>
    <t>動作確認</t>
  </si>
  <si>
    <t>商品管理機能　一覧表示</t>
  </si>
  <si>
    <t>トップ画面・売れ筋順情報抽出用のSQLの検討</t>
  </si>
  <si>
    <t>トップ画面・新着順情報抽出用のSQLの検討</t>
  </si>
  <si>
    <t>カテゴリ検索用SQLの検討</t>
  </si>
  <si>
    <t>リポジトリの編集</t>
  </si>
  <si>
    <t>トップ画面テンプレートファイルの作成</t>
  </si>
  <si>
    <t>トップ画面用処理　コントローラクラスの編集</t>
  </si>
  <si>
    <t>一覧表示用処理　コントローラクラスの編集</t>
  </si>
  <si>
    <t>カテゴリ検索処理　コントローラクラスの編集</t>
  </si>
  <si>
    <t>トップ画面の動作確認</t>
  </si>
  <si>
    <t>一覧表示の動作確認</t>
  </si>
  <si>
    <t>カテゴリ検索の動作確認</t>
  </si>
  <si>
    <t>商品管理機能　詳細表示</t>
  </si>
  <si>
    <t>テスト</t>
  </si>
  <si>
    <t>テスト仕様書の作成</t>
  </si>
  <si>
    <t>既存機能のテスト仕様書の把握</t>
  </si>
  <si>
    <t>作成方法の決定</t>
  </si>
  <si>
    <t>テストデータの作成</t>
  </si>
  <si>
    <t>テスト仕様書チーム内レビュー</t>
  </si>
  <si>
    <t>テスト実施</t>
  </si>
  <si>
    <t>テストデータの準備</t>
  </si>
  <si>
    <t>テストの実施</t>
  </si>
  <si>
    <t>テスト証跡の確認</t>
  </si>
  <si>
    <t>不具合の修正</t>
  </si>
  <si>
    <t>テストの項目の見直し</t>
  </si>
  <si>
    <t>テストの再実施</t>
  </si>
  <si>
    <t>テスト成績書の作成</t>
  </si>
  <si>
    <t>テスト記録・テスト証跡の確認</t>
  </si>
  <si>
    <t>テスト成績書のチーム内レビュー</t>
  </si>
  <si>
    <t>テスト成績書の編集</t>
  </si>
  <si>
    <t>成果報告</t>
  </si>
  <si>
    <t>成果報告資料の作成</t>
  </si>
  <si>
    <t>成果報告資料の役割分担決定</t>
  </si>
  <si>
    <t>書式やレイアウト、フォントサイズなどの決定</t>
  </si>
  <si>
    <t>各担当箇所の作成</t>
  </si>
  <si>
    <t>成果報告資料の統合</t>
  </si>
  <si>
    <t>成果報告資料のチーム内レビュー</t>
  </si>
  <si>
    <t>リハーサル</t>
  </si>
  <si>
    <t>作業時間（h）</t>
  </si>
  <si>
    <t>芹沢</t>
  </si>
  <si>
    <r>
      <rPr>
        <sz val="11"/>
        <color rgb="FF000000"/>
        <rFont val="Calibri"/>
        <family val="2"/>
        <charset val="1"/>
      </rPr>
      <t>2020/7/7</t>
    </r>
    <r>
      <rPr>
        <sz val="11"/>
        <color rgb="FF000000"/>
        <rFont val="游ゴシック"/>
        <family val="2"/>
        <charset val="128"/>
      </rPr>
      <t>現在</t>
    </r>
  </si>
  <si>
    <t>祝日一覧</t>
  </si>
  <si>
    <t>日付</t>
  </si>
  <si>
    <t>曜日</t>
  </si>
  <si>
    <t>名前</t>
  </si>
  <si>
    <t>DATEVALUE</t>
  </si>
  <si>
    <t>元日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</si>
  <si>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</si>
  <si>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</si>
  <si>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</si>
  <si>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</si>
  <si>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</si>
  <si>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</si>
  <si>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</si>
  <si>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</si>
  <si>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</si>
  <si>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</si>
  <si>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</si>
  <si>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</si>
  <si>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文化の日</t>
  </si>
  <si>
    <t>勤労感謝の日</t>
  </si>
  <si>
    <t>スポーツの日</t>
  </si>
  <si>
    <t>振替休日</t>
  </si>
  <si>
    <t>国民の休日</t>
  </si>
  <si>
    <t>土日一覧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</si>
</sst>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m/dd"/>
    <numFmt numFmtId="177" formatCode="m"/>
    <numFmt numFmtId="178" formatCode="d"/>
    <numFmt numFmtId="179" formatCode="d&quot;日&quot;"/>
    <numFmt numFmtId="180" formatCode="aaa"/>
  </numFmts>
  <fonts count="12">
    <font>
      <sz val="11"/>
      <color rgb="FF000000"/>
      <name val="游ゴシック"/>
      <family val="2"/>
      <charset val="128"/>
    </font>
    <font>
      <sz val="9"/>
      <color rgb="FF000000"/>
      <name val="游ゴシック Medium"/>
      <family val="3"/>
      <charset val="128"/>
    </font>
    <font>
      <sz val="9"/>
      <color rgb="FF808080"/>
      <name val="游ゴシック Medium"/>
      <family val="3"/>
      <charset val="128"/>
    </font>
    <font>
      <sz val="9"/>
      <color rgb="FFFFD966"/>
      <name val="游ゴシック Medium"/>
      <family val="3"/>
      <charset val="128"/>
    </font>
    <font>
      <sz val="9"/>
      <name val="游ゴシック Medium"/>
      <family val="3"/>
      <charset val="128"/>
    </font>
    <font>
      <sz val="9"/>
      <color rgb="FF000000"/>
      <name val="游ゴシック Medium"/>
      <family val="3"/>
      <charset val="1"/>
    </font>
    <font>
      <b/>
      <sz val="9"/>
      <color rgb="FF000000"/>
      <name val="MS P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indexed="81"/>
      <name val="MS P ゴシック"/>
      <family val="3"/>
      <charset val="128"/>
    </font>
    <font>
      <sz val="6"/>
      <name val="游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CFE2F3"/>
        <bgColor rgb="FFDEEBF7"/>
      </patternFill>
    </fill>
    <fill>
      <patternFill patternType="solid">
        <fgColor rgb="FF9DC3E6"/>
        <bgColor rgb="FFC0C0C0"/>
      </patternFill>
    </fill>
    <fill>
      <patternFill patternType="solid">
        <fgColor rgb="FFDEEBF7"/>
        <bgColor rgb="FFCFE2F3"/>
      </patternFill>
    </fill>
    <fill>
      <patternFill patternType="solid">
        <fgColor rgb="FFFFD965"/>
        <bgColor rgb="FFFFD966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76" fontId="1" fillId="0" borderId="0" xfId="0" applyNumberFormat="1" applyFont="1" applyAlignment="1">
      <alignment vertical="center"/>
    </xf>
    <xf numFmtId="176" fontId="1" fillId="2" borderId="0" xfId="0" applyNumberFormat="1" applyFont="1" applyFill="1" applyAlignment="1">
      <alignment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177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179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176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176" fontId="1" fillId="0" borderId="6" xfId="0" applyNumberFormat="1" applyFont="1" applyBorder="1" applyAlignment="1">
      <alignment vertical="center"/>
    </xf>
    <xf numFmtId="9" fontId="1" fillId="0" borderId="6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76" fontId="1" fillId="0" borderId="7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176" fontId="1" fillId="0" borderId="10" xfId="0" applyNumberFormat="1" applyFont="1" applyBorder="1" applyAlignment="1">
      <alignment vertical="center"/>
    </xf>
    <xf numFmtId="0" fontId="1" fillId="6" borderId="13" xfId="0" applyFont="1" applyFill="1" applyBorder="1" applyAlignment="1">
      <alignment horizontal="right" vertical="center"/>
    </xf>
    <xf numFmtId="0" fontId="1" fillId="6" borderId="14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176" fontId="1" fillId="6" borderId="3" xfId="0" applyNumberFormat="1" applyFont="1" applyFill="1" applyBorder="1" applyAlignment="1">
      <alignment vertical="center"/>
    </xf>
    <xf numFmtId="0" fontId="1" fillId="6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9" fontId="1" fillId="0" borderId="9" xfId="0" applyNumberFormat="1" applyFont="1" applyBorder="1" applyAlignment="1">
      <alignment vertical="center"/>
    </xf>
    <xf numFmtId="176" fontId="1" fillId="0" borderId="6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49" fontId="9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80" fontId="9" fillId="0" borderId="0" xfId="0" applyNumberFormat="1" applyFont="1" applyAlignment="1">
      <alignment vertical="center"/>
    </xf>
  </cellXfs>
  <cellStyles count="1">
    <cellStyle name="標準" xfId="0" builtinId="0"/>
  </cellStyles>
  <dxfs count="26"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  <dxf>
      <font>
        <color rgb="FFFFFFFF"/>
      </font>
      <fill>
        <patternFill>
          <bgColor rgb="FF999999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FBE5D6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D966"/>
      <rgbColor rgb="FF9DC3E6"/>
      <rgbColor rgb="FFFF99CC"/>
      <rgbColor rgb="FFCC99FF"/>
      <rgbColor rgb="FFF4C7C3"/>
      <rgbColor rgb="FF3366FF"/>
      <rgbColor rgb="FF33CCCC"/>
      <rgbColor rgb="FF99CC00"/>
      <rgbColor rgb="FFFFD965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155"/>
  <sheetViews>
    <sheetView tabSelected="1" zoomScaleNormal="100" workbookViewId="0">
      <pane ySplit="4" topLeftCell="A5" activePane="bottomLeft" state="frozen"/>
      <selection pane="bottomLeft"/>
    </sheetView>
  </sheetViews>
  <sheetFormatPr defaultColWidth="12.58203125" defaultRowHeight="18" outlineLevelCol="1"/>
  <cols>
    <col min="1" max="1" width="3.5" style="1" customWidth="1" outlineLevel="1"/>
    <col min="2" max="2" width="2.75" style="2" customWidth="1" outlineLevel="1"/>
    <col min="3" max="3" width="6.4140625" style="1" customWidth="1"/>
    <col min="4" max="4" width="20.5" style="1" customWidth="1"/>
    <col min="5" max="5" width="6.4140625" style="1" customWidth="1" outlineLevel="1"/>
    <col min="6" max="6" width="25.4140625" style="1" customWidth="1" outlineLevel="1"/>
    <col min="7" max="7" width="6.4140625" style="1" customWidth="1"/>
    <col min="8" max="8" width="41.5" style="1" customWidth="1"/>
    <col min="9" max="11" width="8" style="1" customWidth="1"/>
    <col min="12" max="13" width="12.25" style="1" customWidth="1"/>
    <col min="14" max="15" width="12.25" style="1" customWidth="1" outlineLevel="1"/>
    <col min="16" max="16" width="9.5" style="1" customWidth="1" outlineLevel="1"/>
    <col min="17" max="17" width="8" style="1" customWidth="1" outlineLevel="1"/>
    <col min="18" max="20" width="9.08203125" style="1" customWidth="1" outlineLevel="1"/>
    <col min="21" max="21" width="9.08203125" style="1" customWidth="1"/>
    <col min="22" max="32" width="3.83203125" style="1" customWidth="1"/>
    <col min="33" max="33" width="4.1640625" style="1" customWidth="1"/>
    <col min="34" max="169" width="3.83203125" style="1" customWidth="1"/>
    <col min="170" max="1024" width="12.6640625" style="1"/>
  </cols>
  <sheetData>
    <row r="1" spans="1:169" ht="18.75" customHeight="1">
      <c r="C1" s="3"/>
      <c r="R1" s="4">
        <v>45078</v>
      </c>
      <c r="S1" s="4"/>
      <c r="T1" s="4"/>
      <c r="U1" s="5">
        <f ca="1">TODAY()</f>
        <v>45002</v>
      </c>
      <c r="V1" s="6">
        <f>R1</f>
        <v>45078</v>
      </c>
      <c r="W1" s="6">
        <f t="shared" ref="W1:BB1" si="0">V1+1</f>
        <v>45079</v>
      </c>
      <c r="X1" s="6">
        <f t="shared" si="0"/>
        <v>45080</v>
      </c>
      <c r="Y1" s="6">
        <f t="shared" si="0"/>
        <v>45081</v>
      </c>
      <c r="Z1" s="6">
        <f t="shared" si="0"/>
        <v>45082</v>
      </c>
      <c r="AA1" s="6">
        <f t="shared" si="0"/>
        <v>45083</v>
      </c>
      <c r="AB1" s="6">
        <f t="shared" si="0"/>
        <v>45084</v>
      </c>
      <c r="AC1" s="6">
        <f t="shared" si="0"/>
        <v>45085</v>
      </c>
      <c r="AD1" s="6">
        <f t="shared" si="0"/>
        <v>45086</v>
      </c>
      <c r="AE1" s="6">
        <f t="shared" si="0"/>
        <v>45087</v>
      </c>
      <c r="AF1" s="6">
        <f t="shared" si="0"/>
        <v>45088</v>
      </c>
      <c r="AG1" s="6">
        <f t="shared" si="0"/>
        <v>45089</v>
      </c>
      <c r="AH1" s="6">
        <f t="shared" si="0"/>
        <v>45090</v>
      </c>
      <c r="AI1" s="6">
        <f t="shared" si="0"/>
        <v>45091</v>
      </c>
      <c r="AJ1" s="6">
        <f t="shared" si="0"/>
        <v>45092</v>
      </c>
      <c r="AK1" s="6">
        <f t="shared" si="0"/>
        <v>45093</v>
      </c>
      <c r="AL1" s="6">
        <f t="shared" si="0"/>
        <v>45094</v>
      </c>
      <c r="AM1" s="6">
        <f t="shared" si="0"/>
        <v>45095</v>
      </c>
      <c r="AN1" s="6">
        <f t="shared" si="0"/>
        <v>45096</v>
      </c>
      <c r="AO1" s="6">
        <f t="shared" si="0"/>
        <v>45097</v>
      </c>
      <c r="AP1" s="6">
        <f t="shared" si="0"/>
        <v>45098</v>
      </c>
      <c r="AQ1" s="6">
        <f t="shared" si="0"/>
        <v>45099</v>
      </c>
      <c r="AR1" s="6">
        <f t="shared" si="0"/>
        <v>45100</v>
      </c>
      <c r="AS1" s="6">
        <f t="shared" si="0"/>
        <v>45101</v>
      </c>
      <c r="AT1" s="6">
        <f t="shared" si="0"/>
        <v>45102</v>
      </c>
      <c r="AU1" s="6">
        <f t="shared" si="0"/>
        <v>45103</v>
      </c>
      <c r="AV1" s="6">
        <f t="shared" si="0"/>
        <v>45104</v>
      </c>
      <c r="AW1" s="6">
        <f t="shared" si="0"/>
        <v>45105</v>
      </c>
      <c r="AX1" s="6">
        <f t="shared" si="0"/>
        <v>45106</v>
      </c>
      <c r="AY1" s="6">
        <f t="shared" si="0"/>
        <v>45107</v>
      </c>
      <c r="AZ1" s="6">
        <f t="shared" si="0"/>
        <v>45108</v>
      </c>
      <c r="BA1" s="6">
        <f t="shared" si="0"/>
        <v>45109</v>
      </c>
      <c r="BB1" s="6">
        <f t="shared" si="0"/>
        <v>45110</v>
      </c>
      <c r="BC1" s="6">
        <f t="shared" ref="BC1:CH1" si="1">BB1+1</f>
        <v>45111</v>
      </c>
      <c r="BD1" s="6">
        <f t="shared" si="1"/>
        <v>45112</v>
      </c>
      <c r="BE1" s="6">
        <f t="shared" si="1"/>
        <v>45113</v>
      </c>
      <c r="BF1" s="6">
        <f t="shared" si="1"/>
        <v>45114</v>
      </c>
      <c r="BG1" s="6">
        <f t="shared" si="1"/>
        <v>45115</v>
      </c>
      <c r="BH1" s="6">
        <f t="shared" si="1"/>
        <v>45116</v>
      </c>
      <c r="BI1" s="6">
        <f t="shared" si="1"/>
        <v>45117</v>
      </c>
      <c r="BJ1" s="6">
        <f t="shared" si="1"/>
        <v>45118</v>
      </c>
      <c r="BK1" s="6">
        <f t="shared" si="1"/>
        <v>45119</v>
      </c>
      <c r="BL1" s="6">
        <f t="shared" si="1"/>
        <v>45120</v>
      </c>
      <c r="BM1" s="6">
        <f t="shared" si="1"/>
        <v>45121</v>
      </c>
      <c r="BN1" s="6">
        <f t="shared" si="1"/>
        <v>45122</v>
      </c>
      <c r="BO1" s="6">
        <f t="shared" si="1"/>
        <v>45123</v>
      </c>
      <c r="BP1" s="6">
        <f t="shared" si="1"/>
        <v>45124</v>
      </c>
      <c r="BQ1" s="6">
        <f t="shared" si="1"/>
        <v>45125</v>
      </c>
      <c r="BR1" s="6">
        <f t="shared" si="1"/>
        <v>45126</v>
      </c>
      <c r="BS1" s="6">
        <f t="shared" si="1"/>
        <v>45127</v>
      </c>
      <c r="BT1" s="6">
        <f t="shared" si="1"/>
        <v>45128</v>
      </c>
      <c r="BU1" s="6">
        <f t="shared" si="1"/>
        <v>45129</v>
      </c>
      <c r="BV1" s="6">
        <f t="shared" si="1"/>
        <v>45130</v>
      </c>
      <c r="BW1" s="6">
        <f t="shared" si="1"/>
        <v>45131</v>
      </c>
      <c r="BX1" s="6">
        <f t="shared" si="1"/>
        <v>45132</v>
      </c>
      <c r="BY1" s="6">
        <f t="shared" si="1"/>
        <v>45133</v>
      </c>
      <c r="BZ1" s="6">
        <f t="shared" si="1"/>
        <v>45134</v>
      </c>
      <c r="CA1" s="6">
        <f t="shared" si="1"/>
        <v>45135</v>
      </c>
      <c r="CB1" s="6">
        <f t="shared" si="1"/>
        <v>45136</v>
      </c>
      <c r="CC1" s="6">
        <f t="shared" si="1"/>
        <v>45137</v>
      </c>
      <c r="CD1" s="6">
        <f t="shared" si="1"/>
        <v>45138</v>
      </c>
      <c r="CE1" s="6">
        <f t="shared" si="1"/>
        <v>45139</v>
      </c>
      <c r="CF1" s="6">
        <f t="shared" si="1"/>
        <v>45140</v>
      </c>
      <c r="CG1" s="6">
        <f t="shared" si="1"/>
        <v>45141</v>
      </c>
      <c r="CH1" s="6">
        <f t="shared" si="1"/>
        <v>45142</v>
      </c>
      <c r="CI1" s="6">
        <f t="shared" ref="CI1:DN1" si="2">CH1+1</f>
        <v>45143</v>
      </c>
      <c r="CJ1" s="6">
        <f t="shared" si="2"/>
        <v>45144</v>
      </c>
      <c r="CK1" s="6">
        <f t="shared" si="2"/>
        <v>45145</v>
      </c>
      <c r="CL1" s="6">
        <f t="shared" si="2"/>
        <v>45146</v>
      </c>
      <c r="CM1" s="6">
        <f t="shared" si="2"/>
        <v>45147</v>
      </c>
      <c r="CN1" s="6">
        <f t="shared" si="2"/>
        <v>45148</v>
      </c>
      <c r="CO1" s="6">
        <f t="shared" si="2"/>
        <v>45149</v>
      </c>
      <c r="CP1" s="6">
        <f t="shared" si="2"/>
        <v>45150</v>
      </c>
      <c r="CQ1" s="6">
        <f t="shared" si="2"/>
        <v>45151</v>
      </c>
      <c r="CR1" s="6">
        <f t="shared" si="2"/>
        <v>45152</v>
      </c>
      <c r="CS1" s="6">
        <f t="shared" si="2"/>
        <v>45153</v>
      </c>
      <c r="CT1" s="6">
        <f t="shared" si="2"/>
        <v>45154</v>
      </c>
      <c r="CU1" s="6">
        <f t="shared" si="2"/>
        <v>45155</v>
      </c>
      <c r="CV1" s="6">
        <f t="shared" si="2"/>
        <v>45156</v>
      </c>
      <c r="CW1" s="6">
        <f t="shared" si="2"/>
        <v>45157</v>
      </c>
      <c r="CX1" s="6">
        <f t="shared" si="2"/>
        <v>45158</v>
      </c>
      <c r="CY1" s="6">
        <f t="shared" si="2"/>
        <v>45159</v>
      </c>
      <c r="CZ1" s="6">
        <f t="shared" si="2"/>
        <v>45160</v>
      </c>
      <c r="DA1" s="6">
        <f t="shared" si="2"/>
        <v>45161</v>
      </c>
      <c r="DB1" s="6">
        <f t="shared" si="2"/>
        <v>45162</v>
      </c>
      <c r="DC1" s="6">
        <f t="shared" si="2"/>
        <v>45163</v>
      </c>
      <c r="DD1" s="6">
        <f t="shared" si="2"/>
        <v>45164</v>
      </c>
      <c r="DE1" s="6">
        <f t="shared" si="2"/>
        <v>45165</v>
      </c>
      <c r="DF1" s="6">
        <f t="shared" si="2"/>
        <v>45166</v>
      </c>
      <c r="DG1" s="6">
        <f t="shared" si="2"/>
        <v>45167</v>
      </c>
      <c r="DH1" s="6">
        <f t="shared" si="2"/>
        <v>45168</v>
      </c>
      <c r="DI1" s="6">
        <f t="shared" si="2"/>
        <v>45169</v>
      </c>
      <c r="DJ1" s="6">
        <f t="shared" si="2"/>
        <v>45170</v>
      </c>
      <c r="DK1" s="6">
        <f t="shared" si="2"/>
        <v>45171</v>
      </c>
      <c r="DL1" s="6">
        <f t="shared" si="2"/>
        <v>45172</v>
      </c>
      <c r="DM1" s="6">
        <f t="shared" si="2"/>
        <v>45173</v>
      </c>
      <c r="DN1" s="6">
        <f t="shared" si="2"/>
        <v>45174</v>
      </c>
      <c r="DO1" s="6">
        <f t="shared" ref="DO1:ET1" si="3">DN1+1</f>
        <v>45175</v>
      </c>
      <c r="DP1" s="6">
        <f t="shared" si="3"/>
        <v>45176</v>
      </c>
      <c r="DQ1" s="6">
        <f t="shared" si="3"/>
        <v>45177</v>
      </c>
      <c r="DR1" s="6">
        <f t="shared" si="3"/>
        <v>45178</v>
      </c>
      <c r="DS1" s="6">
        <f t="shared" si="3"/>
        <v>45179</v>
      </c>
      <c r="DT1" s="6">
        <f t="shared" si="3"/>
        <v>45180</v>
      </c>
      <c r="DU1" s="6">
        <f t="shared" si="3"/>
        <v>45181</v>
      </c>
      <c r="DV1" s="6">
        <f t="shared" si="3"/>
        <v>45182</v>
      </c>
      <c r="DW1" s="6">
        <f t="shared" si="3"/>
        <v>45183</v>
      </c>
      <c r="DX1" s="6">
        <f t="shared" si="3"/>
        <v>45184</v>
      </c>
      <c r="DY1" s="6">
        <f t="shared" si="3"/>
        <v>45185</v>
      </c>
      <c r="DZ1" s="6">
        <f t="shared" si="3"/>
        <v>45186</v>
      </c>
      <c r="EA1" s="6">
        <f t="shared" si="3"/>
        <v>45187</v>
      </c>
      <c r="EB1" s="6">
        <f t="shared" si="3"/>
        <v>45188</v>
      </c>
      <c r="EC1" s="6">
        <f t="shared" si="3"/>
        <v>45189</v>
      </c>
      <c r="ED1" s="6">
        <f t="shared" si="3"/>
        <v>45190</v>
      </c>
      <c r="EE1" s="6">
        <f t="shared" si="3"/>
        <v>45191</v>
      </c>
      <c r="EF1" s="6">
        <f t="shared" si="3"/>
        <v>45192</v>
      </c>
      <c r="EG1" s="6">
        <f t="shared" si="3"/>
        <v>45193</v>
      </c>
      <c r="EH1" s="6">
        <f t="shared" si="3"/>
        <v>45194</v>
      </c>
      <c r="EI1" s="6">
        <f t="shared" si="3"/>
        <v>45195</v>
      </c>
      <c r="EJ1" s="6">
        <f t="shared" si="3"/>
        <v>45196</v>
      </c>
      <c r="EK1" s="6">
        <f t="shared" si="3"/>
        <v>45197</v>
      </c>
      <c r="EL1" s="6">
        <f t="shared" si="3"/>
        <v>45198</v>
      </c>
      <c r="EM1" s="6">
        <f t="shared" si="3"/>
        <v>45199</v>
      </c>
      <c r="EN1" s="6">
        <f t="shared" si="3"/>
        <v>45200</v>
      </c>
      <c r="EO1" s="6">
        <f t="shared" si="3"/>
        <v>45201</v>
      </c>
      <c r="EP1" s="6">
        <f t="shared" si="3"/>
        <v>45202</v>
      </c>
      <c r="EQ1" s="6">
        <f t="shared" si="3"/>
        <v>45203</v>
      </c>
      <c r="ER1" s="6">
        <f t="shared" si="3"/>
        <v>45204</v>
      </c>
      <c r="ES1" s="6">
        <f t="shared" si="3"/>
        <v>45205</v>
      </c>
      <c r="ET1" s="6">
        <f t="shared" si="3"/>
        <v>45206</v>
      </c>
      <c r="EU1" s="6">
        <f t="shared" ref="EU1:FM1" si="4">ET1+1</f>
        <v>45207</v>
      </c>
      <c r="EV1" s="6">
        <f t="shared" si="4"/>
        <v>45208</v>
      </c>
      <c r="EW1" s="6">
        <f t="shared" si="4"/>
        <v>45209</v>
      </c>
      <c r="EX1" s="6">
        <f t="shared" si="4"/>
        <v>45210</v>
      </c>
      <c r="EY1" s="6">
        <f t="shared" si="4"/>
        <v>45211</v>
      </c>
      <c r="EZ1" s="6">
        <f t="shared" si="4"/>
        <v>45212</v>
      </c>
      <c r="FA1" s="6">
        <f t="shared" si="4"/>
        <v>45213</v>
      </c>
      <c r="FB1" s="6">
        <f t="shared" si="4"/>
        <v>45214</v>
      </c>
      <c r="FC1" s="6">
        <f t="shared" si="4"/>
        <v>45215</v>
      </c>
      <c r="FD1" s="6">
        <f t="shared" si="4"/>
        <v>45216</v>
      </c>
      <c r="FE1" s="6">
        <f t="shared" si="4"/>
        <v>45217</v>
      </c>
      <c r="FF1" s="6">
        <f t="shared" si="4"/>
        <v>45218</v>
      </c>
      <c r="FG1" s="6">
        <f t="shared" si="4"/>
        <v>45219</v>
      </c>
      <c r="FH1" s="6">
        <f t="shared" si="4"/>
        <v>45220</v>
      </c>
      <c r="FI1" s="6">
        <f t="shared" si="4"/>
        <v>45221</v>
      </c>
      <c r="FJ1" s="6">
        <f t="shared" si="4"/>
        <v>45222</v>
      </c>
      <c r="FK1" s="6">
        <f t="shared" si="4"/>
        <v>45223</v>
      </c>
      <c r="FL1" s="6">
        <f t="shared" si="4"/>
        <v>45224</v>
      </c>
      <c r="FM1" s="6">
        <f t="shared" si="4"/>
        <v>45225</v>
      </c>
    </row>
    <row r="2" spans="1:169" ht="18.75" customHeight="1">
      <c r="C2" s="3"/>
      <c r="U2" s="7" t="s">
        <v>0</v>
      </c>
      <c r="V2" s="8">
        <f t="shared" ref="V2:AE3" si="5">V$1</f>
        <v>45078</v>
      </c>
      <c r="W2" s="8">
        <f t="shared" si="5"/>
        <v>45079</v>
      </c>
      <c r="X2" s="8">
        <f t="shared" si="5"/>
        <v>45080</v>
      </c>
      <c r="Y2" s="8">
        <f t="shared" si="5"/>
        <v>45081</v>
      </c>
      <c r="Z2" s="8">
        <f t="shared" si="5"/>
        <v>45082</v>
      </c>
      <c r="AA2" s="8">
        <f t="shared" si="5"/>
        <v>45083</v>
      </c>
      <c r="AB2" s="8">
        <f t="shared" si="5"/>
        <v>45084</v>
      </c>
      <c r="AC2" s="8">
        <f t="shared" si="5"/>
        <v>45085</v>
      </c>
      <c r="AD2" s="8">
        <f t="shared" si="5"/>
        <v>45086</v>
      </c>
      <c r="AE2" s="8">
        <f t="shared" si="5"/>
        <v>45087</v>
      </c>
      <c r="AF2" s="8">
        <f t="shared" ref="AF2:AO3" si="6">AF$1</f>
        <v>45088</v>
      </c>
      <c r="AG2" s="8">
        <f t="shared" si="6"/>
        <v>45089</v>
      </c>
      <c r="AH2" s="8">
        <f t="shared" si="6"/>
        <v>45090</v>
      </c>
      <c r="AI2" s="8">
        <f t="shared" si="6"/>
        <v>45091</v>
      </c>
      <c r="AJ2" s="8">
        <f t="shared" si="6"/>
        <v>45092</v>
      </c>
      <c r="AK2" s="8">
        <f t="shared" si="6"/>
        <v>45093</v>
      </c>
      <c r="AL2" s="8">
        <f t="shared" si="6"/>
        <v>45094</v>
      </c>
      <c r="AM2" s="8">
        <f t="shared" si="6"/>
        <v>45095</v>
      </c>
      <c r="AN2" s="8">
        <f t="shared" si="6"/>
        <v>45096</v>
      </c>
      <c r="AO2" s="8">
        <f t="shared" si="6"/>
        <v>45097</v>
      </c>
      <c r="AP2" s="8">
        <f t="shared" ref="AP2:AY3" si="7">AP$1</f>
        <v>45098</v>
      </c>
      <c r="AQ2" s="8">
        <f t="shared" si="7"/>
        <v>45099</v>
      </c>
      <c r="AR2" s="8">
        <f t="shared" si="7"/>
        <v>45100</v>
      </c>
      <c r="AS2" s="8">
        <f t="shared" si="7"/>
        <v>45101</v>
      </c>
      <c r="AT2" s="8">
        <f t="shared" si="7"/>
        <v>45102</v>
      </c>
      <c r="AU2" s="8">
        <f t="shared" si="7"/>
        <v>45103</v>
      </c>
      <c r="AV2" s="8">
        <f t="shared" si="7"/>
        <v>45104</v>
      </c>
      <c r="AW2" s="8">
        <f t="shared" si="7"/>
        <v>45105</v>
      </c>
      <c r="AX2" s="8">
        <f t="shared" si="7"/>
        <v>45106</v>
      </c>
      <c r="AY2" s="8">
        <f t="shared" si="7"/>
        <v>45107</v>
      </c>
      <c r="AZ2" s="8">
        <f t="shared" ref="AZ2:BI3" si="8">AZ$1</f>
        <v>45108</v>
      </c>
      <c r="BA2" s="8">
        <f t="shared" si="8"/>
        <v>45109</v>
      </c>
      <c r="BB2" s="8">
        <f t="shared" si="8"/>
        <v>45110</v>
      </c>
      <c r="BC2" s="8">
        <f t="shared" si="8"/>
        <v>45111</v>
      </c>
      <c r="BD2" s="8">
        <f t="shared" si="8"/>
        <v>45112</v>
      </c>
      <c r="BE2" s="8">
        <f t="shared" si="8"/>
        <v>45113</v>
      </c>
      <c r="BF2" s="8">
        <f t="shared" si="8"/>
        <v>45114</v>
      </c>
      <c r="BG2" s="8">
        <f t="shared" si="8"/>
        <v>45115</v>
      </c>
      <c r="BH2" s="8">
        <f t="shared" si="8"/>
        <v>45116</v>
      </c>
      <c r="BI2" s="8">
        <f t="shared" si="8"/>
        <v>45117</v>
      </c>
      <c r="BJ2" s="8">
        <f t="shared" ref="BJ2:BS3" si="9">BJ$1</f>
        <v>45118</v>
      </c>
      <c r="BK2" s="8">
        <f t="shared" si="9"/>
        <v>45119</v>
      </c>
      <c r="BL2" s="8">
        <f t="shared" si="9"/>
        <v>45120</v>
      </c>
      <c r="BM2" s="8">
        <f t="shared" si="9"/>
        <v>45121</v>
      </c>
      <c r="BN2" s="8">
        <f t="shared" si="9"/>
        <v>45122</v>
      </c>
      <c r="BO2" s="8">
        <f t="shared" si="9"/>
        <v>45123</v>
      </c>
      <c r="BP2" s="8">
        <f t="shared" si="9"/>
        <v>45124</v>
      </c>
      <c r="BQ2" s="8">
        <f t="shared" si="9"/>
        <v>45125</v>
      </c>
      <c r="BR2" s="8">
        <f t="shared" si="9"/>
        <v>45126</v>
      </c>
      <c r="BS2" s="8">
        <f t="shared" si="9"/>
        <v>45127</v>
      </c>
      <c r="BT2" s="8">
        <f t="shared" ref="BT2:CC3" si="10">BT$1</f>
        <v>45128</v>
      </c>
      <c r="BU2" s="8">
        <f t="shared" si="10"/>
        <v>45129</v>
      </c>
      <c r="BV2" s="8">
        <f t="shared" si="10"/>
        <v>45130</v>
      </c>
      <c r="BW2" s="8">
        <f t="shared" si="10"/>
        <v>45131</v>
      </c>
      <c r="BX2" s="8">
        <f t="shared" si="10"/>
        <v>45132</v>
      </c>
      <c r="BY2" s="8">
        <f t="shared" si="10"/>
        <v>45133</v>
      </c>
      <c r="BZ2" s="8">
        <f t="shared" si="10"/>
        <v>45134</v>
      </c>
      <c r="CA2" s="8">
        <f t="shared" si="10"/>
        <v>45135</v>
      </c>
      <c r="CB2" s="8">
        <f t="shared" si="10"/>
        <v>45136</v>
      </c>
      <c r="CC2" s="8">
        <f t="shared" si="10"/>
        <v>45137</v>
      </c>
      <c r="CD2" s="8">
        <f t="shared" ref="CD2:CM3" si="11">CD$1</f>
        <v>45138</v>
      </c>
      <c r="CE2" s="8">
        <f t="shared" si="11"/>
        <v>45139</v>
      </c>
      <c r="CF2" s="8">
        <f t="shared" si="11"/>
        <v>45140</v>
      </c>
      <c r="CG2" s="8">
        <f t="shared" si="11"/>
        <v>45141</v>
      </c>
      <c r="CH2" s="8">
        <f t="shared" si="11"/>
        <v>45142</v>
      </c>
      <c r="CI2" s="8">
        <f t="shared" si="11"/>
        <v>45143</v>
      </c>
      <c r="CJ2" s="8">
        <f t="shared" si="11"/>
        <v>45144</v>
      </c>
      <c r="CK2" s="8">
        <f t="shared" si="11"/>
        <v>45145</v>
      </c>
      <c r="CL2" s="8">
        <f t="shared" si="11"/>
        <v>45146</v>
      </c>
      <c r="CM2" s="8">
        <f t="shared" si="11"/>
        <v>45147</v>
      </c>
      <c r="CN2" s="8">
        <f t="shared" ref="CN2:CW3" si="12">CN$1</f>
        <v>45148</v>
      </c>
      <c r="CO2" s="8">
        <f t="shared" si="12"/>
        <v>45149</v>
      </c>
      <c r="CP2" s="8">
        <f t="shared" si="12"/>
        <v>45150</v>
      </c>
      <c r="CQ2" s="8">
        <f t="shared" si="12"/>
        <v>45151</v>
      </c>
      <c r="CR2" s="8">
        <f t="shared" si="12"/>
        <v>45152</v>
      </c>
      <c r="CS2" s="8">
        <f t="shared" si="12"/>
        <v>45153</v>
      </c>
      <c r="CT2" s="8">
        <f t="shared" si="12"/>
        <v>45154</v>
      </c>
      <c r="CU2" s="8">
        <f t="shared" si="12"/>
        <v>45155</v>
      </c>
      <c r="CV2" s="8">
        <f t="shared" si="12"/>
        <v>45156</v>
      </c>
      <c r="CW2" s="8">
        <f t="shared" si="12"/>
        <v>45157</v>
      </c>
      <c r="CX2" s="8">
        <f t="shared" ref="CX2:DG3" si="13">CX$1</f>
        <v>45158</v>
      </c>
      <c r="CY2" s="8">
        <f t="shared" si="13"/>
        <v>45159</v>
      </c>
      <c r="CZ2" s="8">
        <f t="shared" si="13"/>
        <v>45160</v>
      </c>
      <c r="DA2" s="8">
        <f t="shared" si="13"/>
        <v>45161</v>
      </c>
      <c r="DB2" s="8">
        <f t="shared" si="13"/>
        <v>45162</v>
      </c>
      <c r="DC2" s="8">
        <f t="shared" si="13"/>
        <v>45163</v>
      </c>
      <c r="DD2" s="8">
        <f t="shared" si="13"/>
        <v>45164</v>
      </c>
      <c r="DE2" s="8">
        <f t="shared" si="13"/>
        <v>45165</v>
      </c>
      <c r="DF2" s="8">
        <f t="shared" si="13"/>
        <v>45166</v>
      </c>
      <c r="DG2" s="8">
        <f t="shared" si="13"/>
        <v>45167</v>
      </c>
      <c r="DH2" s="8">
        <f t="shared" ref="DH2:DQ3" si="14">DH$1</f>
        <v>45168</v>
      </c>
      <c r="DI2" s="8">
        <f t="shared" si="14"/>
        <v>45169</v>
      </c>
      <c r="DJ2" s="8">
        <f t="shared" si="14"/>
        <v>45170</v>
      </c>
      <c r="DK2" s="8">
        <f t="shared" si="14"/>
        <v>45171</v>
      </c>
      <c r="DL2" s="8">
        <f t="shared" si="14"/>
        <v>45172</v>
      </c>
      <c r="DM2" s="8">
        <f t="shared" si="14"/>
        <v>45173</v>
      </c>
      <c r="DN2" s="8">
        <f t="shared" si="14"/>
        <v>45174</v>
      </c>
      <c r="DO2" s="8">
        <f t="shared" si="14"/>
        <v>45175</v>
      </c>
      <c r="DP2" s="8">
        <f t="shared" si="14"/>
        <v>45176</v>
      </c>
      <c r="DQ2" s="8">
        <f t="shared" si="14"/>
        <v>45177</v>
      </c>
      <c r="DR2" s="8">
        <f t="shared" ref="DR2:EA3" si="15">DR$1</f>
        <v>45178</v>
      </c>
      <c r="DS2" s="8">
        <f t="shared" si="15"/>
        <v>45179</v>
      </c>
      <c r="DT2" s="8">
        <f t="shared" si="15"/>
        <v>45180</v>
      </c>
      <c r="DU2" s="8">
        <f t="shared" si="15"/>
        <v>45181</v>
      </c>
      <c r="DV2" s="8">
        <f t="shared" si="15"/>
        <v>45182</v>
      </c>
      <c r="DW2" s="8">
        <f t="shared" si="15"/>
        <v>45183</v>
      </c>
      <c r="DX2" s="8">
        <f t="shared" si="15"/>
        <v>45184</v>
      </c>
      <c r="DY2" s="8">
        <f t="shared" si="15"/>
        <v>45185</v>
      </c>
      <c r="DZ2" s="8">
        <f t="shared" si="15"/>
        <v>45186</v>
      </c>
      <c r="EA2" s="8">
        <f t="shared" si="15"/>
        <v>45187</v>
      </c>
      <c r="EB2" s="8">
        <f t="shared" ref="EB2:EK3" si="16">EB$1</f>
        <v>45188</v>
      </c>
      <c r="EC2" s="8">
        <f t="shared" si="16"/>
        <v>45189</v>
      </c>
      <c r="ED2" s="8">
        <f t="shared" si="16"/>
        <v>45190</v>
      </c>
      <c r="EE2" s="8">
        <f t="shared" si="16"/>
        <v>45191</v>
      </c>
      <c r="EF2" s="8">
        <f t="shared" si="16"/>
        <v>45192</v>
      </c>
      <c r="EG2" s="8">
        <f t="shared" si="16"/>
        <v>45193</v>
      </c>
      <c r="EH2" s="8">
        <f t="shared" si="16"/>
        <v>45194</v>
      </c>
      <c r="EI2" s="8">
        <f t="shared" si="16"/>
        <v>45195</v>
      </c>
      <c r="EJ2" s="8">
        <f t="shared" si="16"/>
        <v>45196</v>
      </c>
      <c r="EK2" s="8">
        <f t="shared" si="16"/>
        <v>45197</v>
      </c>
      <c r="EL2" s="8">
        <f t="shared" ref="EL2:EU3" si="17">EL$1</f>
        <v>45198</v>
      </c>
      <c r="EM2" s="8">
        <f t="shared" si="17"/>
        <v>45199</v>
      </c>
      <c r="EN2" s="8">
        <f t="shared" si="17"/>
        <v>45200</v>
      </c>
      <c r="EO2" s="8">
        <f t="shared" si="17"/>
        <v>45201</v>
      </c>
      <c r="EP2" s="8">
        <f t="shared" si="17"/>
        <v>45202</v>
      </c>
      <c r="EQ2" s="8">
        <f t="shared" si="17"/>
        <v>45203</v>
      </c>
      <c r="ER2" s="8">
        <f t="shared" si="17"/>
        <v>45204</v>
      </c>
      <c r="ES2" s="8">
        <f t="shared" si="17"/>
        <v>45205</v>
      </c>
      <c r="ET2" s="8">
        <f t="shared" si="17"/>
        <v>45206</v>
      </c>
      <c r="EU2" s="8">
        <f t="shared" si="17"/>
        <v>45207</v>
      </c>
      <c r="EV2" s="8">
        <f t="shared" ref="EV2:FE3" si="18">EV$1</f>
        <v>45208</v>
      </c>
      <c r="EW2" s="8">
        <f t="shared" si="18"/>
        <v>45209</v>
      </c>
      <c r="EX2" s="8">
        <f t="shared" si="18"/>
        <v>45210</v>
      </c>
      <c r="EY2" s="8">
        <f t="shared" si="18"/>
        <v>45211</v>
      </c>
      <c r="EZ2" s="8">
        <f t="shared" si="18"/>
        <v>45212</v>
      </c>
      <c r="FA2" s="8">
        <f t="shared" si="18"/>
        <v>45213</v>
      </c>
      <c r="FB2" s="8">
        <f t="shared" si="18"/>
        <v>45214</v>
      </c>
      <c r="FC2" s="8">
        <f t="shared" si="18"/>
        <v>45215</v>
      </c>
      <c r="FD2" s="8">
        <f t="shared" si="18"/>
        <v>45216</v>
      </c>
      <c r="FE2" s="8">
        <f t="shared" si="18"/>
        <v>45217</v>
      </c>
      <c r="FF2" s="8">
        <f t="shared" ref="FF2:FM3" si="19">FF$1</f>
        <v>45218</v>
      </c>
      <c r="FG2" s="8">
        <f t="shared" si="19"/>
        <v>45219</v>
      </c>
      <c r="FH2" s="8">
        <f t="shared" si="19"/>
        <v>45220</v>
      </c>
      <c r="FI2" s="8">
        <f t="shared" si="19"/>
        <v>45221</v>
      </c>
      <c r="FJ2" s="8">
        <f t="shared" si="19"/>
        <v>45222</v>
      </c>
      <c r="FK2" s="8">
        <f t="shared" si="19"/>
        <v>45223</v>
      </c>
      <c r="FL2" s="8">
        <f t="shared" si="19"/>
        <v>45224</v>
      </c>
      <c r="FM2" s="8">
        <f t="shared" si="19"/>
        <v>45225</v>
      </c>
    </row>
    <row r="3" spans="1:169" ht="18.75" customHeight="1">
      <c r="C3" s="3"/>
      <c r="U3" s="7" t="s">
        <v>1</v>
      </c>
      <c r="V3" s="9">
        <f t="shared" si="5"/>
        <v>45078</v>
      </c>
      <c r="W3" s="9">
        <f t="shared" si="5"/>
        <v>45079</v>
      </c>
      <c r="X3" s="9">
        <f t="shared" si="5"/>
        <v>45080</v>
      </c>
      <c r="Y3" s="9">
        <f t="shared" si="5"/>
        <v>45081</v>
      </c>
      <c r="Z3" s="9">
        <f t="shared" si="5"/>
        <v>45082</v>
      </c>
      <c r="AA3" s="9">
        <f t="shared" si="5"/>
        <v>45083</v>
      </c>
      <c r="AB3" s="9">
        <f t="shared" si="5"/>
        <v>45084</v>
      </c>
      <c r="AC3" s="9">
        <f t="shared" si="5"/>
        <v>45085</v>
      </c>
      <c r="AD3" s="9">
        <f t="shared" si="5"/>
        <v>45086</v>
      </c>
      <c r="AE3" s="9">
        <f t="shared" si="5"/>
        <v>45087</v>
      </c>
      <c r="AF3" s="9">
        <f t="shared" si="6"/>
        <v>45088</v>
      </c>
      <c r="AG3" s="9">
        <f t="shared" si="6"/>
        <v>45089</v>
      </c>
      <c r="AH3" s="9">
        <f t="shared" si="6"/>
        <v>45090</v>
      </c>
      <c r="AI3" s="9">
        <f t="shared" si="6"/>
        <v>45091</v>
      </c>
      <c r="AJ3" s="9">
        <f t="shared" si="6"/>
        <v>45092</v>
      </c>
      <c r="AK3" s="9">
        <f t="shared" si="6"/>
        <v>45093</v>
      </c>
      <c r="AL3" s="9">
        <f t="shared" si="6"/>
        <v>45094</v>
      </c>
      <c r="AM3" s="9">
        <f t="shared" si="6"/>
        <v>45095</v>
      </c>
      <c r="AN3" s="9">
        <f t="shared" si="6"/>
        <v>45096</v>
      </c>
      <c r="AO3" s="9">
        <f t="shared" si="6"/>
        <v>45097</v>
      </c>
      <c r="AP3" s="9">
        <f t="shared" si="7"/>
        <v>45098</v>
      </c>
      <c r="AQ3" s="9">
        <f t="shared" si="7"/>
        <v>45099</v>
      </c>
      <c r="AR3" s="9">
        <f t="shared" si="7"/>
        <v>45100</v>
      </c>
      <c r="AS3" s="9">
        <f t="shared" si="7"/>
        <v>45101</v>
      </c>
      <c r="AT3" s="9">
        <f t="shared" si="7"/>
        <v>45102</v>
      </c>
      <c r="AU3" s="9">
        <f t="shared" si="7"/>
        <v>45103</v>
      </c>
      <c r="AV3" s="9">
        <f t="shared" si="7"/>
        <v>45104</v>
      </c>
      <c r="AW3" s="9">
        <f t="shared" si="7"/>
        <v>45105</v>
      </c>
      <c r="AX3" s="9">
        <f t="shared" si="7"/>
        <v>45106</v>
      </c>
      <c r="AY3" s="9">
        <f t="shared" si="7"/>
        <v>45107</v>
      </c>
      <c r="AZ3" s="9">
        <f t="shared" si="8"/>
        <v>45108</v>
      </c>
      <c r="BA3" s="9">
        <f t="shared" si="8"/>
        <v>45109</v>
      </c>
      <c r="BB3" s="9">
        <f t="shared" si="8"/>
        <v>45110</v>
      </c>
      <c r="BC3" s="9">
        <f t="shared" si="8"/>
        <v>45111</v>
      </c>
      <c r="BD3" s="9">
        <f t="shared" si="8"/>
        <v>45112</v>
      </c>
      <c r="BE3" s="9">
        <f t="shared" si="8"/>
        <v>45113</v>
      </c>
      <c r="BF3" s="9">
        <f t="shared" si="8"/>
        <v>45114</v>
      </c>
      <c r="BG3" s="9">
        <f t="shared" si="8"/>
        <v>45115</v>
      </c>
      <c r="BH3" s="9">
        <f t="shared" si="8"/>
        <v>45116</v>
      </c>
      <c r="BI3" s="9">
        <f t="shared" si="8"/>
        <v>45117</v>
      </c>
      <c r="BJ3" s="9">
        <f t="shared" si="9"/>
        <v>45118</v>
      </c>
      <c r="BK3" s="9">
        <f t="shared" si="9"/>
        <v>45119</v>
      </c>
      <c r="BL3" s="9">
        <f t="shared" si="9"/>
        <v>45120</v>
      </c>
      <c r="BM3" s="9">
        <f t="shared" si="9"/>
        <v>45121</v>
      </c>
      <c r="BN3" s="9">
        <f t="shared" si="9"/>
        <v>45122</v>
      </c>
      <c r="BO3" s="9">
        <f t="shared" si="9"/>
        <v>45123</v>
      </c>
      <c r="BP3" s="9">
        <f t="shared" si="9"/>
        <v>45124</v>
      </c>
      <c r="BQ3" s="9">
        <f t="shared" si="9"/>
        <v>45125</v>
      </c>
      <c r="BR3" s="9">
        <f t="shared" si="9"/>
        <v>45126</v>
      </c>
      <c r="BS3" s="9">
        <f t="shared" si="9"/>
        <v>45127</v>
      </c>
      <c r="BT3" s="9">
        <f t="shared" si="10"/>
        <v>45128</v>
      </c>
      <c r="BU3" s="9">
        <f t="shared" si="10"/>
        <v>45129</v>
      </c>
      <c r="BV3" s="9">
        <f t="shared" si="10"/>
        <v>45130</v>
      </c>
      <c r="BW3" s="9">
        <f t="shared" si="10"/>
        <v>45131</v>
      </c>
      <c r="BX3" s="9">
        <f t="shared" si="10"/>
        <v>45132</v>
      </c>
      <c r="BY3" s="9">
        <f t="shared" si="10"/>
        <v>45133</v>
      </c>
      <c r="BZ3" s="9">
        <f t="shared" si="10"/>
        <v>45134</v>
      </c>
      <c r="CA3" s="9">
        <f t="shared" si="10"/>
        <v>45135</v>
      </c>
      <c r="CB3" s="9">
        <f t="shared" si="10"/>
        <v>45136</v>
      </c>
      <c r="CC3" s="9">
        <f t="shared" si="10"/>
        <v>45137</v>
      </c>
      <c r="CD3" s="9">
        <f t="shared" si="11"/>
        <v>45138</v>
      </c>
      <c r="CE3" s="9">
        <f t="shared" si="11"/>
        <v>45139</v>
      </c>
      <c r="CF3" s="9">
        <f t="shared" si="11"/>
        <v>45140</v>
      </c>
      <c r="CG3" s="9">
        <f t="shared" si="11"/>
        <v>45141</v>
      </c>
      <c r="CH3" s="9">
        <f t="shared" si="11"/>
        <v>45142</v>
      </c>
      <c r="CI3" s="9">
        <f t="shared" si="11"/>
        <v>45143</v>
      </c>
      <c r="CJ3" s="9">
        <f t="shared" si="11"/>
        <v>45144</v>
      </c>
      <c r="CK3" s="9">
        <f t="shared" si="11"/>
        <v>45145</v>
      </c>
      <c r="CL3" s="9">
        <f t="shared" si="11"/>
        <v>45146</v>
      </c>
      <c r="CM3" s="9">
        <f t="shared" si="11"/>
        <v>45147</v>
      </c>
      <c r="CN3" s="9">
        <f t="shared" si="12"/>
        <v>45148</v>
      </c>
      <c r="CO3" s="9">
        <f t="shared" si="12"/>
        <v>45149</v>
      </c>
      <c r="CP3" s="9">
        <f t="shared" si="12"/>
        <v>45150</v>
      </c>
      <c r="CQ3" s="9">
        <f t="shared" si="12"/>
        <v>45151</v>
      </c>
      <c r="CR3" s="9">
        <f t="shared" si="12"/>
        <v>45152</v>
      </c>
      <c r="CS3" s="9">
        <f t="shared" si="12"/>
        <v>45153</v>
      </c>
      <c r="CT3" s="9">
        <f t="shared" si="12"/>
        <v>45154</v>
      </c>
      <c r="CU3" s="9">
        <f t="shared" si="12"/>
        <v>45155</v>
      </c>
      <c r="CV3" s="9">
        <f t="shared" si="12"/>
        <v>45156</v>
      </c>
      <c r="CW3" s="9">
        <f t="shared" si="12"/>
        <v>45157</v>
      </c>
      <c r="CX3" s="9">
        <f t="shared" si="13"/>
        <v>45158</v>
      </c>
      <c r="CY3" s="9">
        <f t="shared" si="13"/>
        <v>45159</v>
      </c>
      <c r="CZ3" s="9">
        <f t="shared" si="13"/>
        <v>45160</v>
      </c>
      <c r="DA3" s="9">
        <f t="shared" si="13"/>
        <v>45161</v>
      </c>
      <c r="DB3" s="9">
        <f t="shared" si="13"/>
        <v>45162</v>
      </c>
      <c r="DC3" s="9">
        <f t="shared" si="13"/>
        <v>45163</v>
      </c>
      <c r="DD3" s="9">
        <f t="shared" si="13"/>
        <v>45164</v>
      </c>
      <c r="DE3" s="9">
        <f t="shared" si="13"/>
        <v>45165</v>
      </c>
      <c r="DF3" s="9">
        <f t="shared" si="13"/>
        <v>45166</v>
      </c>
      <c r="DG3" s="9">
        <f t="shared" si="13"/>
        <v>45167</v>
      </c>
      <c r="DH3" s="9">
        <f t="shared" si="14"/>
        <v>45168</v>
      </c>
      <c r="DI3" s="9">
        <f t="shared" si="14"/>
        <v>45169</v>
      </c>
      <c r="DJ3" s="9">
        <f t="shared" si="14"/>
        <v>45170</v>
      </c>
      <c r="DK3" s="9">
        <f t="shared" si="14"/>
        <v>45171</v>
      </c>
      <c r="DL3" s="9">
        <f t="shared" si="14"/>
        <v>45172</v>
      </c>
      <c r="DM3" s="9">
        <f t="shared" si="14"/>
        <v>45173</v>
      </c>
      <c r="DN3" s="9">
        <f t="shared" si="14"/>
        <v>45174</v>
      </c>
      <c r="DO3" s="9">
        <f t="shared" si="14"/>
        <v>45175</v>
      </c>
      <c r="DP3" s="9">
        <f t="shared" si="14"/>
        <v>45176</v>
      </c>
      <c r="DQ3" s="9">
        <f t="shared" si="14"/>
        <v>45177</v>
      </c>
      <c r="DR3" s="9">
        <f t="shared" si="15"/>
        <v>45178</v>
      </c>
      <c r="DS3" s="9">
        <f t="shared" si="15"/>
        <v>45179</v>
      </c>
      <c r="DT3" s="9">
        <f t="shared" si="15"/>
        <v>45180</v>
      </c>
      <c r="DU3" s="9">
        <f t="shared" si="15"/>
        <v>45181</v>
      </c>
      <c r="DV3" s="9">
        <f t="shared" si="15"/>
        <v>45182</v>
      </c>
      <c r="DW3" s="9">
        <f t="shared" si="15"/>
        <v>45183</v>
      </c>
      <c r="DX3" s="9">
        <f t="shared" si="15"/>
        <v>45184</v>
      </c>
      <c r="DY3" s="9">
        <f t="shared" si="15"/>
        <v>45185</v>
      </c>
      <c r="DZ3" s="9">
        <f t="shared" si="15"/>
        <v>45186</v>
      </c>
      <c r="EA3" s="9">
        <f t="shared" si="15"/>
        <v>45187</v>
      </c>
      <c r="EB3" s="9">
        <f t="shared" si="16"/>
        <v>45188</v>
      </c>
      <c r="EC3" s="9">
        <f t="shared" si="16"/>
        <v>45189</v>
      </c>
      <c r="ED3" s="9">
        <f t="shared" si="16"/>
        <v>45190</v>
      </c>
      <c r="EE3" s="9">
        <f t="shared" si="16"/>
        <v>45191</v>
      </c>
      <c r="EF3" s="9">
        <f t="shared" si="16"/>
        <v>45192</v>
      </c>
      <c r="EG3" s="9">
        <f t="shared" si="16"/>
        <v>45193</v>
      </c>
      <c r="EH3" s="9">
        <f t="shared" si="16"/>
        <v>45194</v>
      </c>
      <c r="EI3" s="9">
        <f t="shared" si="16"/>
        <v>45195</v>
      </c>
      <c r="EJ3" s="9">
        <f t="shared" si="16"/>
        <v>45196</v>
      </c>
      <c r="EK3" s="9">
        <f t="shared" si="16"/>
        <v>45197</v>
      </c>
      <c r="EL3" s="9">
        <f t="shared" si="17"/>
        <v>45198</v>
      </c>
      <c r="EM3" s="9">
        <f t="shared" si="17"/>
        <v>45199</v>
      </c>
      <c r="EN3" s="9">
        <f t="shared" si="17"/>
        <v>45200</v>
      </c>
      <c r="EO3" s="9">
        <f t="shared" si="17"/>
        <v>45201</v>
      </c>
      <c r="EP3" s="9">
        <f t="shared" si="17"/>
        <v>45202</v>
      </c>
      <c r="EQ3" s="9">
        <f t="shared" si="17"/>
        <v>45203</v>
      </c>
      <c r="ER3" s="9">
        <f t="shared" si="17"/>
        <v>45204</v>
      </c>
      <c r="ES3" s="9">
        <f t="shared" si="17"/>
        <v>45205</v>
      </c>
      <c r="ET3" s="9">
        <f t="shared" si="17"/>
        <v>45206</v>
      </c>
      <c r="EU3" s="9">
        <f t="shared" si="17"/>
        <v>45207</v>
      </c>
      <c r="EV3" s="9">
        <f t="shared" si="18"/>
        <v>45208</v>
      </c>
      <c r="EW3" s="9">
        <f t="shared" si="18"/>
        <v>45209</v>
      </c>
      <c r="EX3" s="9">
        <f t="shared" si="18"/>
        <v>45210</v>
      </c>
      <c r="EY3" s="9">
        <f t="shared" si="18"/>
        <v>45211</v>
      </c>
      <c r="EZ3" s="9">
        <f t="shared" si="18"/>
        <v>45212</v>
      </c>
      <c r="FA3" s="9">
        <f t="shared" si="18"/>
        <v>45213</v>
      </c>
      <c r="FB3" s="9">
        <f t="shared" si="18"/>
        <v>45214</v>
      </c>
      <c r="FC3" s="9">
        <f t="shared" si="18"/>
        <v>45215</v>
      </c>
      <c r="FD3" s="9">
        <f t="shared" si="18"/>
        <v>45216</v>
      </c>
      <c r="FE3" s="9">
        <f t="shared" si="18"/>
        <v>45217</v>
      </c>
      <c r="FF3" s="9">
        <f t="shared" si="19"/>
        <v>45218</v>
      </c>
      <c r="FG3" s="9">
        <f t="shared" si="19"/>
        <v>45219</v>
      </c>
      <c r="FH3" s="9">
        <f t="shared" si="19"/>
        <v>45220</v>
      </c>
      <c r="FI3" s="9">
        <f t="shared" si="19"/>
        <v>45221</v>
      </c>
      <c r="FJ3" s="9">
        <f t="shared" si="19"/>
        <v>45222</v>
      </c>
      <c r="FK3" s="9">
        <f t="shared" si="19"/>
        <v>45223</v>
      </c>
      <c r="FL3" s="9">
        <f t="shared" si="19"/>
        <v>45224</v>
      </c>
      <c r="FM3" s="9">
        <f t="shared" si="19"/>
        <v>45225</v>
      </c>
    </row>
    <row r="4" spans="1:169" ht="18.75" customHeight="1">
      <c r="B4" s="10" t="s">
        <v>2</v>
      </c>
      <c r="C4" s="11" t="s">
        <v>3</v>
      </c>
      <c r="D4" s="12" t="s">
        <v>4</v>
      </c>
      <c r="E4" s="13" t="s">
        <v>3</v>
      </c>
      <c r="F4" s="12" t="s">
        <v>5</v>
      </c>
      <c r="G4" s="13" t="s">
        <v>3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2" t="s">
        <v>12</v>
      </c>
      <c r="O4" s="12" t="s">
        <v>13</v>
      </c>
      <c r="P4" s="14" t="s">
        <v>14</v>
      </c>
      <c r="Q4" s="14" t="s">
        <v>15</v>
      </c>
      <c r="R4" s="14" t="s">
        <v>16</v>
      </c>
      <c r="S4" s="15" t="s">
        <v>17</v>
      </c>
      <c r="T4" s="14" t="s">
        <v>18</v>
      </c>
      <c r="U4" s="16" t="s">
        <v>19</v>
      </c>
      <c r="V4" s="17" t="str">
        <f t="shared" ref="V4:BA4" si="20">TEXT(V1,"aaa")</f>
        <v>木</v>
      </c>
      <c r="W4" s="17" t="str">
        <f t="shared" si="20"/>
        <v>金</v>
      </c>
      <c r="X4" s="17" t="str">
        <f t="shared" si="20"/>
        <v>土</v>
      </c>
      <c r="Y4" s="17" t="str">
        <f t="shared" si="20"/>
        <v>日</v>
      </c>
      <c r="Z4" s="17" t="str">
        <f t="shared" si="20"/>
        <v>月</v>
      </c>
      <c r="AA4" s="17" t="str">
        <f t="shared" si="20"/>
        <v>火</v>
      </c>
      <c r="AB4" s="17" t="str">
        <f t="shared" si="20"/>
        <v>水</v>
      </c>
      <c r="AC4" s="17" t="str">
        <f t="shared" si="20"/>
        <v>木</v>
      </c>
      <c r="AD4" s="17" t="str">
        <f t="shared" si="20"/>
        <v>金</v>
      </c>
      <c r="AE4" s="17" t="str">
        <f t="shared" si="20"/>
        <v>土</v>
      </c>
      <c r="AF4" s="17" t="str">
        <f t="shared" si="20"/>
        <v>日</v>
      </c>
      <c r="AG4" s="17" t="str">
        <f t="shared" si="20"/>
        <v>月</v>
      </c>
      <c r="AH4" s="17" t="str">
        <f t="shared" si="20"/>
        <v>火</v>
      </c>
      <c r="AI4" s="17" t="str">
        <f t="shared" si="20"/>
        <v>水</v>
      </c>
      <c r="AJ4" s="17" t="str">
        <f t="shared" si="20"/>
        <v>木</v>
      </c>
      <c r="AK4" s="17" t="str">
        <f t="shared" si="20"/>
        <v>金</v>
      </c>
      <c r="AL4" s="17" t="str">
        <f t="shared" si="20"/>
        <v>土</v>
      </c>
      <c r="AM4" s="17" t="str">
        <f t="shared" si="20"/>
        <v>日</v>
      </c>
      <c r="AN4" s="17" t="str">
        <f t="shared" si="20"/>
        <v>月</v>
      </c>
      <c r="AO4" s="17" t="str">
        <f t="shared" si="20"/>
        <v>火</v>
      </c>
      <c r="AP4" s="17" t="str">
        <f t="shared" si="20"/>
        <v>水</v>
      </c>
      <c r="AQ4" s="17" t="str">
        <f t="shared" si="20"/>
        <v>木</v>
      </c>
      <c r="AR4" s="17" t="str">
        <f t="shared" si="20"/>
        <v>金</v>
      </c>
      <c r="AS4" s="17" t="str">
        <f t="shared" si="20"/>
        <v>土</v>
      </c>
      <c r="AT4" s="17" t="str">
        <f t="shared" si="20"/>
        <v>日</v>
      </c>
      <c r="AU4" s="17" t="str">
        <f t="shared" si="20"/>
        <v>月</v>
      </c>
      <c r="AV4" s="17" t="str">
        <f t="shared" si="20"/>
        <v>火</v>
      </c>
      <c r="AW4" s="17" t="str">
        <f t="shared" si="20"/>
        <v>水</v>
      </c>
      <c r="AX4" s="17" t="str">
        <f t="shared" si="20"/>
        <v>木</v>
      </c>
      <c r="AY4" s="17" t="str">
        <f t="shared" si="20"/>
        <v>金</v>
      </c>
      <c r="AZ4" s="17" t="str">
        <f t="shared" si="20"/>
        <v>土</v>
      </c>
      <c r="BA4" s="17" t="str">
        <f t="shared" si="20"/>
        <v>日</v>
      </c>
      <c r="BB4" s="17" t="str">
        <f t="shared" ref="BB4:CG4" si="21">TEXT(BB1,"aaa")</f>
        <v>月</v>
      </c>
      <c r="BC4" s="17" t="str">
        <f t="shared" si="21"/>
        <v>火</v>
      </c>
      <c r="BD4" s="17" t="str">
        <f t="shared" si="21"/>
        <v>水</v>
      </c>
      <c r="BE4" s="17" t="str">
        <f t="shared" si="21"/>
        <v>木</v>
      </c>
      <c r="BF4" s="17" t="str">
        <f t="shared" si="21"/>
        <v>金</v>
      </c>
      <c r="BG4" s="17" t="str">
        <f t="shared" si="21"/>
        <v>土</v>
      </c>
      <c r="BH4" s="17" t="str">
        <f t="shared" si="21"/>
        <v>日</v>
      </c>
      <c r="BI4" s="17" t="str">
        <f t="shared" si="21"/>
        <v>月</v>
      </c>
      <c r="BJ4" s="17" t="str">
        <f t="shared" si="21"/>
        <v>火</v>
      </c>
      <c r="BK4" s="17" t="str">
        <f t="shared" si="21"/>
        <v>水</v>
      </c>
      <c r="BL4" s="17" t="str">
        <f t="shared" si="21"/>
        <v>木</v>
      </c>
      <c r="BM4" s="17" t="str">
        <f t="shared" si="21"/>
        <v>金</v>
      </c>
      <c r="BN4" s="17" t="str">
        <f t="shared" si="21"/>
        <v>土</v>
      </c>
      <c r="BO4" s="17" t="str">
        <f t="shared" si="21"/>
        <v>日</v>
      </c>
      <c r="BP4" s="17" t="str">
        <f t="shared" si="21"/>
        <v>月</v>
      </c>
      <c r="BQ4" s="17" t="str">
        <f t="shared" si="21"/>
        <v>火</v>
      </c>
      <c r="BR4" s="17" t="str">
        <f t="shared" si="21"/>
        <v>水</v>
      </c>
      <c r="BS4" s="17" t="str">
        <f t="shared" si="21"/>
        <v>木</v>
      </c>
      <c r="BT4" s="17" t="str">
        <f t="shared" si="21"/>
        <v>金</v>
      </c>
      <c r="BU4" s="17" t="str">
        <f t="shared" si="21"/>
        <v>土</v>
      </c>
      <c r="BV4" s="17" t="str">
        <f t="shared" si="21"/>
        <v>日</v>
      </c>
      <c r="BW4" s="17" t="str">
        <f t="shared" si="21"/>
        <v>月</v>
      </c>
      <c r="BX4" s="17" t="str">
        <f t="shared" si="21"/>
        <v>火</v>
      </c>
      <c r="BY4" s="17" t="str">
        <f t="shared" si="21"/>
        <v>水</v>
      </c>
      <c r="BZ4" s="17" t="str">
        <f t="shared" si="21"/>
        <v>木</v>
      </c>
      <c r="CA4" s="17" t="str">
        <f t="shared" si="21"/>
        <v>金</v>
      </c>
      <c r="CB4" s="17" t="str">
        <f t="shared" si="21"/>
        <v>土</v>
      </c>
      <c r="CC4" s="17" t="str">
        <f t="shared" si="21"/>
        <v>日</v>
      </c>
      <c r="CD4" s="17" t="str">
        <f t="shared" si="21"/>
        <v>月</v>
      </c>
      <c r="CE4" s="17" t="str">
        <f t="shared" si="21"/>
        <v>火</v>
      </c>
      <c r="CF4" s="17" t="str">
        <f t="shared" si="21"/>
        <v>水</v>
      </c>
      <c r="CG4" s="17" t="str">
        <f t="shared" si="21"/>
        <v>木</v>
      </c>
      <c r="CH4" s="17" t="str">
        <f t="shared" ref="CH4:DM4" si="22">TEXT(CH1,"aaa")</f>
        <v>金</v>
      </c>
      <c r="CI4" s="17" t="str">
        <f t="shared" si="22"/>
        <v>土</v>
      </c>
      <c r="CJ4" s="17" t="str">
        <f t="shared" si="22"/>
        <v>日</v>
      </c>
      <c r="CK4" s="17" t="str">
        <f t="shared" si="22"/>
        <v>月</v>
      </c>
      <c r="CL4" s="17" t="str">
        <f t="shared" si="22"/>
        <v>火</v>
      </c>
      <c r="CM4" s="17" t="str">
        <f t="shared" si="22"/>
        <v>水</v>
      </c>
      <c r="CN4" s="17" t="str">
        <f t="shared" si="22"/>
        <v>木</v>
      </c>
      <c r="CO4" s="17" t="str">
        <f t="shared" si="22"/>
        <v>金</v>
      </c>
      <c r="CP4" s="17" t="str">
        <f t="shared" si="22"/>
        <v>土</v>
      </c>
      <c r="CQ4" s="17" t="str">
        <f t="shared" si="22"/>
        <v>日</v>
      </c>
      <c r="CR4" s="17" t="str">
        <f t="shared" si="22"/>
        <v>月</v>
      </c>
      <c r="CS4" s="17" t="str">
        <f t="shared" si="22"/>
        <v>火</v>
      </c>
      <c r="CT4" s="17" t="str">
        <f t="shared" si="22"/>
        <v>水</v>
      </c>
      <c r="CU4" s="17" t="str">
        <f t="shared" si="22"/>
        <v>木</v>
      </c>
      <c r="CV4" s="17" t="str">
        <f t="shared" si="22"/>
        <v>金</v>
      </c>
      <c r="CW4" s="17" t="str">
        <f t="shared" si="22"/>
        <v>土</v>
      </c>
      <c r="CX4" s="17" t="str">
        <f t="shared" si="22"/>
        <v>日</v>
      </c>
      <c r="CY4" s="17" t="str">
        <f t="shared" si="22"/>
        <v>月</v>
      </c>
      <c r="CZ4" s="17" t="str">
        <f t="shared" si="22"/>
        <v>火</v>
      </c>
      <c r="DA4" s="17" t="str">
        <f t="shared" si="22"/>
        <v>水</v>
      </c>
      <c r="DB4" s="17" t="str">
        <f t="shared" si="22"/>
        <v>木</v>
      </c>
      <c r="DC4" s="17" t="str">
        <f t="shared" si="22"/>
        <v>金</v>
      </c>
      <c r="DD4" s="17" t="str">
        <f t="shared" si="22"/>
        <v>土</v>
      </c>
      <c r="DE4" s="17" t="str">
        <f t="shared" si="22"/>
        <v>日</v>
      </c>
      <c r="DF4" s="17" t="str">
        <f t="shared" si="22"/>
        <v>月</v>
      </c>
      <c r="DG4" s="17" t="str">
        <f t="shared" si="22"/>
        <v>火</v>
      </c>
      <c r="DH4" s="17" t="str">
        <f t="shared" si="22"/>
        <v>水</v>
      </c>
      <c r="DI4" s="17" t="str">
        <f t="shared" si="22"/>
        <v>木</v>
      </c>
      <c r="DJ4" s="17" t="str">
        <f t="shared" si="22"/>
        <v>金</v>
      </c>
      <c r="DK4" s="17" t="str">
        <f t="shared" si="22"/>
        <v>土</v>
      </c>
      <c r="DL4" s="17" t="str">
        <f t="shared" si="22"/>
        <v>日</v>
      </c>
      <c r="DM4" s="17" t="str">
        <f t="shared" si="22"/>
        <v>月</v>
      </c>
      <c r="DN4" s="17" t="str">
        <f t="shared" ref="DN4:ES4" si="23">TEXT(DN1,"aaa")</f>
        <v>火</v>
      </c>
      <c r="DO4" s="17" t="str">
        <f t="shared" si="23"/>
        <v>水</v>
      </c>
      <c r="DP4" s="17" t="str">
        <f t="shared" si="23"/>
        <v>木</v>
      </c>
      <c r="DQ4" s="17" t="str">
        <f t="shared" si="23"/>
        <v>金</v>
      </c>
      <c r="DR4" s="17" t="str">
        <f t="shared" si="23"/>
        <v>土</v>
      </c>
      <c r="DS4" s="17" t="str">
        <f t="shared" si="23"/>
        <v>日</v>
      </c>
      <c r="DT4" s="17" t="str">
        <f t="shared" si="23"/>
        <v>月</v>
      </c>
      <c r="DU4" s="17" t="str">
        <f t="shared" si="23"/>
        <v>火</v>
      </c>
      <c r="DV4" s="17" t="str">
        <f t="shared" si="23"/>
        <v>水</v>
      </c>
      <c r="DW4" s="17" t="str">
        <f t="shared" si="23"/>
        <v>木</v>
      </c>
      <c r="DX4" s="17" t="str">
        <f t="shared" si="23"/>
        <v>金</v>
      </c>
      <c r="DY4" s="17" t="str">
        <f t="shared" si="23"/>
        <v>土</v>
      </c>
      <c r="DZ4" s="17" t="str">
        <f t="shared" si="23"/>
        <v>日</v>
      </c>
      <c r="EA4" s="17" t="str">
        <f t="shared" si="23"/>
        <v>月</v>
      </c>
      <c r="EB4" s="17" t="str">
        <f t="shared" si="23"/>
        <v>火</v>
      </c>
      <c r="EC4" s="17" t="str">
        <f t="shared" si="23"/>
        <v>水</v>
      </c>
      <c r="ED4" s="17" t="str">
        <f t="shared" si="23"/>
        <v>木</v>
      </c>
      <c r="EE4" s="17" t="str">
        <f t="shared" si="23"/>
        <v>金</v>
      </c>
      <c r="EF4" s="17" t="str">
        <f t="shared" si="23"/>
        <v>土</v>
      </c>
      <c r="EG4" s="17" t="str">
        <f t="shared" si="23"/>
        <v>日</v>
      </c>
      <c r="EH4" s="17" t="str">
        <f t="shared" si="23"/>
        <v>月</v>
      </c>
      <c r="EI4" s="17" t="str">
        <f t="shared" si="23"/>
        <v>火</v>
      </c>
      <c r="EJ4" s="17" t="str">
        <f t="shared" si="23"/>
        <v>水</v>
      </c>
      <c r="EK4" s="17" t="str">
        <f t="shared" si="23"/>
        <v>木</v>
      </c>
      <c r="EL4" s="17" t="str">
        <f t="shared" si="23"/>
        <v>金</v>
      </c>
      <c r="EM4" s="17" t="str">
        <f t="shared" si="23"/>
        <v>土</v>
      </c>
      <c r="EN4" s="17" t="str">
        <f t="shared" si="23"/>
        <v>日</v>
      </c>
      <c r="EO4" s="17" t="str">
        <f t="shared" si="23"/>
        <v>月</v>
      </c>
      <c r="EP4" s="17" t="str">
        <f t="shared" si="23"/>
        <v>火</v>
      </c>
      <c r="EQ4" s="17" t="str">
        <f t="shared" si="23"/>
        <v>水</v>
      </c>
      <c r="ER4" s="17" t="str">
        <f t="shared" si="23"/>
        <v>木</v>
      </c>
      <c r="ES4" s="17" t="str">
        <f t="shared" si="23"/>
        <v>金</v>
      </c>
      <c r="ET4" s="17" t="str">
        <f t="shared" ref="ET4:FM4" si="24">TEXT(ET1,"aaa")</f>
        <v>土</v>
      </c>
      <c r="EU4" s="17" t="str">
        <f t="shared" si="24"/>
        <v>日</v>
      </c>
      <c r="EV4" s="17" t="str">
        <f t="shared" si="24"/>
        <v>月</v>
      </c>
      <c r="EW4" s="17" t="str">
        <f t="shared" si="24"/>
        <v>火</v>
      </c>
      <c r="EX4" s="17" t="str">
        <f t="shared" si="24"/>
        <v>水</v>
      </c>
      <c r="EY4" s="17" t="str">
        <f t="shared" si="24"/>
        <v>木</v>
      </c>
      <c r="EZ4" s="17" t="str">
        <f t="shared" si="24"/>
        <v>金</v>
      </c>
      <c r="FA4" s="17" t="str">
        <f t="shared" si="24"/>
        <v>土</v>
      </c>
      <c r="FB4" s="17" t="str">
        <f t="shared" si="24"/>
        <v>日</v>
      </c>
      <c r="FC4" s="17" t="str">
        <f t="shared" si="24"/>
        <v>月</v>
      </c>
      <c r="FD4" s="17" t="str">
        <f t="shared" si="24"/>
        <v>火</v>
      </c>
      <c r="FE4" s="17" t="str">
        <f t="shared" si="24"/>
        <v>水</v>
      </c>
      <c r="FF4" s="17" t="str">
        <f t="shared" si="24"/>
        <v>木</v>
      </c>
      <c r="FG4" s="17" t="str">
        <f t="shared" si="24"/>
        <v>金</v>
      </c>
      <c r="FH4" s="17" t="str">
        <f t="shared" si="24"/>
        <v>土</v>
      </c>
      <c r="FI4" s="17" t="str">
        <f t="shared" si="24"/>
        <v>日</v>
      </c>
      <c r="FJ4" s="17" t="str">
        <f t="shared" si="24"/>
        <v>月</v>
      </c>
      <c r="FK4" s="17" t="str">
        <f t="shared" si="24"/>
        <v>火</v>
      </c>
      <c r="FL4" s="17" t="str">
        <f t="shared" si="24"/>
        <v>水</v>
      </c>
      <c r="FM4" s="17" t="str">
        <f t="shared" si="24"/>
        <v>木</v>
      </c>
    </row>
    <row r="5" spans="1:169" s="1" customFormat="1" ht="18.75" customHeight="1">
      <c r="B5" s="18" t="str">
        <f t="shared" ref="B5:B17" si="25">IF(AND($D5&lt;&gt;"",$F5=""),"E"&amp;ROW(),$B4)</f>
        <v>E5</v>
      </c>
      <c r="C5" s="19">
        <f>IF(AND($D5&lt;&gt;"",$D5&lt;&gt;"○"),MAX($C$3:$C4)+1,$C4)</f>
        <v>1</v>
      </c>
      <c r="D5" s="20" t="s">
        <v>20</v>
      </c>
      <c r="E5" s="21" t="str">
        <f ca="1">IF(AND($F5&lt;&gt;"",$D4&lt;&gt;""),1,IF($F5&lt;&gt;"",MAX(INDIRECT($B5):$E4)+1,""))</f>
        <v/>
      </c>
      <c r="F5" s="20"/>
      <c r="G5" s="21" t="str">
        <f ca="1">IF(AND($F5&lt;&gt;"",$D4&lt;&gt;""),1,IF($F5&lt;&gt;"",MAX(INDIRECT($B5):$E4)+1,""))</f>
        <v/>
      </c>
      <c r="H5" s="20"/>
      <c r="I5" s="20"/>
      <c r="J5" s="20"/>
      <c r="K5" s="20"/>
      <c r="L5" s="22"/>
      <c r="M5" s="22"/>
      <c r="N5" s="22"/>
      <c r="O5" s="22"/>
      <c r="P5" s="20" t="str">
        <f>IF($L5&lt;&gt;"",NETWORKDAYS($L5,$M5,休日!$B$4:$B$304),"")</f>
        <v/>
      </c>
      <c r="Q5" s="20"/>
      <c r="R5" s="20" t="str">
        <f t="shared" ref="R5:R68" ca="1" si="26">IF(OR(AND($N5="",$L5&lt;&gt;"",$L5&lt;=$U$1),AND($M5&lt;&gt;"",Q5&lt;100,$M5&lt;=$U$1)),"遅延","")</f>
        <v/>
      </c>
      <c r="S5" s="20"/>
      <c r="T5" s="20"/>
      <c r="U5" s="23"/>
      <c r="V5" s="24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6"/>
    </row>
    <row r="6" spans="1:169" ht="18.75" customHeight="1">
      <c r="B6" s="27" t="str">
        <f t="shared" si="25"/>
        <v>E5</v>
      </c>
      <c r="C6" s="19">
        <f>IF(AND($D6&lt;&gt;"",$D6&lt;&gt;"○"),MAX($C$3:$C5)+1,$C5)</f>
        <v>1</v>
      </c>
      <c r="D6" s="28"/>
      <c r="E6" s="29">
        <f ca="1">IF(AND($F6&lt;&gt;"",$D5&lt;&gt;""),1,IF($F6&lt;&gt;"",MAX(INDIRECT($B6):$E5)+1,""))</f>
        <v>1</v>
      </c>
      <c r="F6" s="30" t="s">
        <v>21</v>
      </c>
      <c r="G6" s="30" t="str">
        <f>IF($H6="","",IF($G5="",1,$G5+1))</f>
        <v/>
      </c>
      <c r="H6" s="30"/>
      <c r="I6" s="30"/>
      <c r="J6" s="30"/>
      <c r="K6" s="30"/>
      <c r="L6" s="31"/>
      <c r="M6" s="31"/>
      <c r="N6" s="31"/>
      <c r="O6" s="31"/>
      <c r="P6" s="30" t="str">
        <f>IF($L6&lt;&gt;"",NETWORKDAYS($L6,$M6,休日!$B$4:$B$304),"")</f>
        <v/>
      </c>
      <c r="Q6" s="30"/>
      <c r="R6" s="32" t="str">
        <f t="shared" ca="1" si="26"/>
        <v/>
      </c>
      <c r="S6" s="33"/>
      <c r="T6" s="33"/>
      <c r="U6" s="34"/>
      <c r="V6" s="24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6"/>
    </row>
    <row r="7" spans="1:169" ht="18.75" customHeight="1">
      <c r="B7" s="27" t="str">
        <f t="shared" si="25"/>
        <v>E5</v>
      </c>
      <c r="C7" s="19">
        <f>IF(AND($D7&lt;&gt;"",$D7&lt;&gt;"○"),MAX($C$3:$C6)+1,$C6)</f>
        <v>1</v>
      </c>
      <c r="D7" s="28"/>
      <c r="E7" s="29" t="str">
        <f ca="1">IF(AND($F7&lt;&gt;"",$D6&lt;&gt;""),1,IF($F7&lt;&gt;"",MAX(INDIRECT($B7):$E6)+1,""))</f>
        <v/>
      </c>
      <c r="F7" s="30"/>
      <c r="G7" s="30">
        <f>IF($H7="","",IF($G6="",1,$G6+1))</f>
        <v>1</v>
      </c>
      <c r="H7" s="30" t="s">
        <v>21</v>
      </c>
      <c r="I7" s="30"/>
      <c r="J7" s="30"/>
      <c r="K7" s="30"/>
      <c r="L7" s="31">
        <v>45078</v>
      </c>
      <c r="M7" s="31">
        <v>45078</v>
      </c>
      <c r="N7" s="31">
        <v>45078</v>
      </c>
      <c r="O7" s="31">
        <v>45078</v>
      </c>
      <c r="P7" s="30">
        <f>IF($L7&lt;&gt;"",NETWORKDAYS($L7,$M7,休日!$B$4:$B$304),"")</f>
        <v>1</v>
      </c>
      <c r="Q7" s="30">
        <v>100</v>
      </c>
      <c r="R7" s="32" t="str">
        <f t="shared" ca="1" si="26"/>
        <v/>
      </c>
      <c r="S7" s="33">
        <v>50</v>
      </c>
      <c r="T7" s="33">
        <f t="shared" ref="T7:T70" si="27">SUM($V7:$FM7)</f>
        <v>40</v>
      </c>
      <c r="U7" s="34"/>
      <c r="V7" s="24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>
        <v>8</v>
      </c>
      <c r="AI7" s="25">
        <v>8</v>
      </c>
      <c r="AJ7" s="25">
        <v>8</v>
      </c>
      <c r="AK7" s="25">
        <v>5</v>
      </c>
      <c r="AL7" s="25"/>
      <c r="AM7" s="25"/>
      <c r="AN7" s="25">
        <v>10</v>
      </c>
      <c r="AO7" s="25">
        <v>1</v>
      </c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6"/>
    </row>
    <row r="8" spans="1:169" ht="18.75" customHeight="1">
      <c r="B8" s="27" t="str">
        <f t="shared" si="25"/>
        <v>E5</v>
      </c>
      <c r="C8" s="19">
        <f>IF(AND($D8&lt;&gt;"",$D8&lt;&gt;"○"),MAX($C$3:$C7)+1,$C7)</f>
        <v>1</v>
      </c>
      <c r="D8" s="28"/>
      <c r="E8" s="29" t="str">
        <f ca="1">IF(AND($F8&lt;&gt;"",$D7&lt;&gt;""),1,IF($F8&lt;&gt;"",MAX(INDIRECT($B8):$E7)+1,""))</f>
        <v/>
      </c>
      <c r="F8" s="30"/>
      <c r="G8" s="30">
        <f>IF($H8="","",IF($G7="",1,$G7+1))</f>
        <v>2</v>
      </c>
      <c r="H8" s="30" t="s">
        <v>22</v>
      </c>
      <c r="I8" s="30"/>
      <c r="J8" s="30"/>
      <c r="K8" s="30"/>
      <c r="L8" s="31">
        <v>45078</v>
      </c>
      <c r="M8" s="31">
        <v>45078</v>
      </c>
      <c r="N8" s="31">
        <v>45078</v>
      </c>
      <c r="O8" s="31"/>
      <c r="P8" s="30">
        <f>IF($L8&lt;&gt;"",NETWORKDAYS($L8,$M8,休日!$B$4:$B$304),"")</f>
        <v>1</v>
      </c>
      <c r="Q8" s="30">
        <v>80</v>
      </c>
      <c r="R8" s="32" t="str">
        <f t="shared" ca="1" si="26"/>
        <v/>
      </c>
      <c r="S8" s="33">
        <v>30</v>
      </c>
      <c r="T8" s="33">
        <f t="shared" si="27"/>
        <v>28</v>
      </c>
      <c r="U8" s="34"/>
      <c r="V8" s="24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>
        <v>3</v>
      </c>
      <c r="AL8" s="25"/>
      <c r="AM8" s="25"/>
      <c r="AN8" s="25">
        <v>2</v>
      </c>
      <c r="AO8" s="25">
        <v>7</v>
      </c>
      <c r="AP8" s="25">
        <v>8</v>
      </c>
      <c r="AQ8" s="25">
        <v>8</v>
      </c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6"/>
    </row>
    <row r="9" spans="1:169" ht="18.75" customHeight="1">
      <c r="B9" s="27" t="str">
        <f t="shared" si="25"/>
        <v>E5</v>
      </c>
      <c r="C9" s="19">
        <f>IF(AND($D9&lt;&gt;"",$D9&lt;&gt;"○"),MAX($C$3:$C8)+1,$C8)</f>
        <v>1</v>
      </c>
      <c r="D9" s="28"/>
      <c r="E9" s="29">
        <f ca="1">IF(AND($F9&lt;&gt;"",$D8&lt;&gt;""),1,IF($F9&lt;&gt;"",MAX(INDIRECT($B9):$E8)+1,""))</f>
        <v>2</v>
      </c>
      <c r="F9" s="30" t="s">
        <v>23</v>
      </c>
      <c r="G9" s="30"/>
      <c r="H9" s="30"/>
      <c r="I9" s="30"/>
      <c r="J9" s="30"/>
      <c r="K9" s="30"/>
      <c r="L9" s="31"/>
      <c r="M9" s="31"/>
      <c r="N9" s="31"/>
      <c r="O9" s="31"/>
      <c r="P9" s="30" t="str">
        <f>IF($L9&lt;&gt;"",NETWORKDAYS($L9,$M9,休日!$B$4:$B$304),"")</f>
        <v/>
      </c>
      <c r="Q9" s="30">
        <v>0</v>
      </c>
      <c r="R9" s="32" t="str">
        <f t="shared" ca="1" si="26"/>
        <v/>
      </c>
      <c r="S9" s="33">
        <v>10</v>
      </c>
      <c r="T9" s="33">
        <f t="shared" si="27"/>
        <v>0</v>
      </c>
      <c r="U9" s="34"/>
      <c r="V9" s="24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6"/>
    </row>
    <row r="10" spans="1:169" ht="18.75" customHeight="1">
      <c r="B10" s="27" t="str">
        <f t="shared" si="25"/>
        <v>E5</v>
      </c>
      <c r="C10" s="19">
        <f>IF(AND($D10&lt;&gt;"",$D10&lt;&gt;"○"),MAX($C$3:$C9)+1,$C9)</f>
        <v>1</v>
      </c>
      <c r="D10" s="28"/>
      <c r="E10" s="29" t="str">
        <f ca="1">IF(AND($F10&lt;&gt;"",$D9&lt;&gt;""),1,IF($F10&lt;&gt;"",MAX(INDIRECT($B10):$E9)+1,""))</f>
        <v/>
      </c>
      <c r="F10" s="30"/>
      <c r="G10" s="30">
        <f t="shared" ref="G10:G41" si="28">IF($H10="","",IF($G9="",1,$G9+1))</f>
        <v>1</v>
      </c>
      <c r="H10" s="30" t="s">
        <v>24</v>
      </c>
      <c r="I10" s="30"/>
      <c r="J10" s="30"/>
      <c r="K10" s="30"/>
      <c r="L10" s="31"/>
      <c r="M10" s="31"/>
      <c r="N10" s="31"/>
      <c r="O10" s="31"/>
      <c r="P10" s="30" t="str">
        <f>IF($L10&lt;&gt;"",NETWORKDAYS($L10,$M10,休日!$B$4:$B$304),"")</f>
        <v/>
      </c>
      <c r="Q10" s="30">
        <v>0</v>
      </c>
      <c r="R10" s="32" t="str">
        <f t="shared" ca="1" si="26"/>
        <v/>
      </c>
      <c r="S10" s="33"/>
      <c r="T10" s="33">
        <f t="shared" si="27"/>
        <v>0</v>
      </c>
      <c r="U10" s="34"/>
      <c r="V10" s="24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6"/>
    </row>
    <row r="11" spans="1:169" ht="18.75" customHeight="1">
      <c r="A11" s="35"/>
      <c r="B11" s="27" t="str">
        <f t="shared" si="25"/>
        <v>E5</v>
      </c>
      <c r="C11" s="19">
        <f>IF(AND($D11&lt;&gt;"",$D11&lt;&gt;"○"),MAX($C$3:$C10)+1,$C10)</f>
        <v>1</v>
      </c>
      <c r="D11" s="28"/>
      <c r="E11" s="29"/>
      <c r="F11" s="30"/>
      <c r="G11" s="30">
        <f t="shared" si="28"/>
        <v>2</v>
      </c>
      <c r="H11" s="30" t="s">
        <v>25</v>
      </c>
      <c r="I11" s="30"/>
      <c r="J11" s="30"/>
      <c r="K11" s="30"/>
      <c r="L11" s="31"/>
      <c r="M11" s="31"/>
      <c r="N11" s="31"/>
      <c r="O11" s="31"/>
      <c r="P11" s="30" t="str">
        <f>IF($L11&lt;&gt;"",NETWORKDAYS($L11,$M11,休日!$B$4:$B$304),"")</f>
        <v/>
      </c>
      <c r="Q11" s="30">
        <v>0</v>
      </c>
      <c r="R11" s="32" t="str">
        <f t="shared" ca="1" si="26"/>
        <v/>
      </c>
      <c r="S11" s="33"/>
      <c r="T11" s="33">
        <f t="shared" si="27"/>
        <v>0</v>
      </c>
      <c r="U11" s="34"/>
      <c r="V11" s="24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6"/>
    </row>
    <row r="12" spans="1:169" ht="18.75" customHeight="1">
      <c r="A12" s="35"/>
      <c r="B12" s="27" t="str">
        <f t="shared" si="25"/>
        <v>E5</v>
      </c>
      <c r="C12" s="19">
        <f>IF(AND($D12&lt;&gt;"",$D12&lt;&gt;"○"),MAX($C$3:$C11)+1,$C11)</f>
        <v>1</v>
      </c>
      <c r="D12" s="28"/>
      <c r="E12" s="29" t="str">
        <f ca="1">IF(AND($F12&lt;&gt;"",$D11&lt;&gt;""),1,IF($F12&lt;&gt;"",MAX(INDIRECT($B12):$E11)+1,""))</f>
        <v/>
      </c>
      <c r="F12" s="30"/>
      <c r="G12" s="30">
        <f t="shared" si="28"/>
        <v>3</v>
      </c>
      <c r="H12" s="30" t="s">
        <v>22</v>
      </c>
      <c r="I12" s="30"/>
      <c r="J12" s="30"/>
      <c r="K12" s="30"/>
      <c r="L12" s="31"/>
      <c r="M12" s="31"/>
      <c r="N12" s="31"/>
      <c r="O12" s="31"/>
      <c r="P12" s="30" t="str">
        <f>IF($L12&lt;&gt;"",NETWORKDAYS($L12,$M12,休日!$B$4:$B$304),"")</f>
        <v/>
      </c>
      <c r="Q12" s="30">
        <v>0</v>
      </c>
      <c r="R12" s="32" t="str">
        <f t="shared" ca="1" si="26"/>
        <v/>
      </c>
      <c r="S12" s="33"/>
      <c r="T12" s="33">
        <f t="shared" si="27"/>
        <v>0</v>
      </c>
      <c r="U12" s="34"/>
      <c r="V12" s="24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6"/>
    </row>
    <row r="13" spans="1:169" ht="18.75" customHeight="1">
      <c r="B13" s="27" t="str">
        <f t="shared" si="25"/>
        <v>E5</v>
      </c>
      <c r="C13" s="19">
        <f>IF(AND($D13&lt;&gt;"",$D13&lt;&gt;"○"),MAX($C$3:$C12)+1,$C12)</f>
        <v>1</v>
      </c>
      <c r="D13" s="28"/>
      <c r="E13" s="29">
        <f ca="1">IF(AND($F13&lt;&gt;"",$D12&lt;&gt;""),1,IF($F13&lt;&gt;"",MAX(INDIRECT($B13):$E12)+1,""))</f>
        <v>3</v>
      </c>
      <c r="F13" s="30" t="s">
        <v>26</v>
      </c>
      <c r="G13" s="30" t="str">
        <f t="shared" si="28"/>
        <v/>
      </c>
      <c r="H13" s="30"/>
      <c r="I13" s="30"/>
      <c r="J13" s="30"/>
      <c r="K13" s="30"/>
      <c r="L13" s="31"/>
      <c r="M13" s="31"/>
      <c r="N13" s="31"/>
      <c r="O13" s="31"/>
      <c r="P13" s="30" t="str">
        <f>IF($L13&lt;&gt;"",NETWORKDAYS($L13,$M13,休日!$B$4:$B$304),"")</f>
        <v/>
      </c>
      <c r="Q13" s="30">
        <v>0</v>
      </c>
      <c r="R13" s="32" t="str">
        <f t="shared" ca="1" si="26"/>
        <v/>
      </c>
      <c r="S13" s="33"/>
      <c r="T13" s="33">
        <f t="shared" si="27"/>
        <v>0</v>
      </c>
      <c r="U13" s="34"/>
      <c r="V13" s="24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6"/>
    </row>
    <row r="14" spans="1:169" ht="18.75" customHeight="1">
      <c r="B14" s="27" t="str">
        <f t="shared" si="25"/>
        <v>E5</v>
      </c>
      <c r="C14" s="19">
        <f>IF(AND($D14&lt;&gt;"",$D14&lt;&gt;"○"),MAX($C$3:$C13)+1,$C13)</f>
        <v>1</v>
      </c>
      <c r="D14" s="28"/>
      <c r="E14" s="29" t="str">
        <f ca="1">IF(AND($F14&lt;&gt;"",$D13&lt;&gt;""),1,IF($F14&lt;&gt;"",MAX(INDIRECT($B14):$E13)+1,""))</f>
        <v/>
      </c>
      <c r="F14" s="30"/>
      <c r="G14" s="30">
        <f t="shared" si="28"/>
        <v>1</v>
      </c>
      <c r="H14" s="30" t="s">
        <v>27</v>
      </c>
      <c r="I14" s="30"/>
      <c r="J14" s="30" t="s">
        <v>28</v>
      </c>
      <c r="K14" s="30"/>
      <c r="L14" s="31"/>
      <c r="M14" s="31"/>
      <c r="N14" s="31"/>
      <c r="O14" s="31"/>
      <c r="P14" s="30" t="str">
        <f>IF($L14&lt;&gt;"",NETWORKDAYS($L14,$M14,休日!$B$4:$B$304),"")</f>
        <v/>
      </c>
      <c r="Q14" s="30">
        <v>0</v>
      </c>
      <c r="R14" s="32" t="str">
        <f t="shared" ca="1" si="26"/>
        <v/>
      </c>
      <c r="S14" s="33"/>
      <c r="T14" s="33">
        <f t="shared" si="27"/>
        <v>0</v>
      </c>
      <c r="U14" s="34"/>
      <c r="V14" s="24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6"/>
    </row>
    <row r="15" spans="1:169" ht="18.75" customHeight="1">
      <c r="B15" s="27" t="str">
        <f t="shared" si="25"/>
        <v>E5</v>
      </c>
      <c r="C15" s="19">
        <f>IF(AND($D15&lt;&gt;"",$D15&lt;&gt;"○"),MAX($C$3:$C14)+1,$C14)</f>
        <v>1</v>
      </c>
      <c r="D15" s="28"/>
      <c r="E15" s="29" t="str">
        <f ca="1">IF(AND($F15&lt;&gt;"",$D14&lt;&gt;""),1,IF($F15&lt;&gt;"",MAX(INDIRECT($B15):$E14)+1,""))</f>
        <v/>
      </c>
      <c r="F15" s="30"/>
      <c r="G15" s="30">
        <f t="shared" si="28"/>
        <v>2</v>
      </c>
      <c r="H15" s="30" t="s">
        <v>29</v>
      </c>
      <c r="I15" s="30"/>
      <c r="J15" s="30" t="s">
        <v>28</v>
      </c>
      <c r="K15" s="30"/>
      <c r="L15" s="31"/>
      <c r="M15" s="31"/>
      <c r="N15" s="31"/>
      <c r="O15" s="31"/>
      <c r="P15" s="30" t="str">
        <f>IF($L15&lt;&gt;"",NETWORKDAYS($L15,$M15,休日!$B$4:$B$304),"")</f>
        <v/>
      </c>
      <c r="Q15" s="30">
        <v>0</v>
      </c>
      <c r="R15" s="32" t="str">
        <f t="shared" ca="1" si="26"/>
        <v/>
      </c>
      <c r="S15" s="33"/>
      <c r="T15" s="33">
        <f t="shared" si="27"/>
        <v>0</v>
      </c>
      <c r="U15" s="34"/>
      <c r="V15" s="24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6"/>
    </row>
    <row r="16" spans="1:169" ht="18.75" customHeight="1">
      <c r="B16" s="27" t="str">
        <f t="shared" si="25"/>
        <v>E5</v>
      </c>
      <c r="C16" s="19">
        <f>IF(AND($D16&lt;&gt;"",$D16&lt;&gt;"○"),MAX($C$3:$C15)+1,$C15)</f>
        <v>1</v>
      </c>
      <c r="D16" s="28"/>
      <c r="E16" s="29" t="str">
        <f ca="1">IF(AND($F16&lt;&gt;"",$D15&lt;&gt;""),1,IF($F16&lt;&gt;"",MAX(INDIRECT($B16):$E15)+1,""))</f>
        <v/>
      </c>
      <c r="F16" s="30"/>
      <c r="G16" s="30">
        <f t="shared" si="28"/>
        <v>3</v>
      </c>
      <c r="H16" s="30" t="s">
        <v>30</v>
      </c>
      <c r="I16" s="30"/>
      <c r="J16" s="30"/>
      <c r="K16" s="30"/>
      <c r="L16" s="31"/>
      <c r="M16" s="31"/>
      <c r="N16" s="31"/>
      <c r="O16" s="31"/>
      <c r="P16" s="30" t="str">
        <f>IF($L16&lt;&gt;"",NETWORKDAYS($L16,$M16,休日!$B$4:$B$304),"")</f>
        <v/>
      </c>
      <c r="Q16" s="30">
        <v>0</v>
      </c>
      <c r="R16" s="32" t="str">
        <f t="shared" ca="1" si="26"/>
        <v/>
      </c>
      <c r="S16" s="33"/>
      <c r="T16" s="33">
        <f t="shared" si="27"/>
        <v>0</v>
      </c>
      <c r="U16" s="34"/>
      <c r="V16" s="24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6"/>
    </row>
    <row r="17" spans="2:169" ht="18.75" customHeight="1">
      <c r="B17" s="27" t="str">
        <f t="shared" si="25"/>
        <v>E5</v>
      </c>
      <c r="C17" s="19">
        <f>IF(AND($D17&lt;&gt;"",$D17&lt;&gt;"○"),MAX($C$3:$C16)+1,$C16)</f>
        <v>1</v>
      </c>
      <c r="D17" s="28"/>
      <c r="E17" s="29" t="str">
        <f ca="1">IF(AND($F17&lt;&gt;"",$D16&lt;&gt;""),1,IF($F17&lt;&gt;"",MAX(INDIRECT($B17):$E16)+1,""))</f>
        <v/>
      </c>
      <c r="F17" s="30"/>
      <c r="G17" s="30">
        <f t="shared" si="28"/>
        <v>4</v>
      </c>
      <c r="H17" s="30" t="s">
        <v>31</v>
      </c>
      <c r="I17" s="30"/>
      <c r="J17" s="30"/>
      <c r="K17" s="30"/>
      <c r="L17" s="31"/>
      <c r="M17" s="31"/>
      <c r="N17" s="31"/>
      <c r="O17" s="31"/>
      <c r="P17" s="30" t="str">
        <f>IF($L17&lt;&gt;"",NETWORKDAYS($L17,$M17,休日!$B$4:$B$304),"")</f>
        <v/>
      </c>
      <c r="Q17" s="30">
        <v>0</v>
      </c>
      <c r="R17" s="32" t="str">
        <f t="shared" ca="1" si="26"/>
        <v/>
      </c>
      <c r="S17" s="33"/>
      <c r="T17" s="33">
        <f t="shared" si="27"/>
        <v>0</v>
      </c>
      <c r="U17" s="34"/>
      <c r="V17" s="24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6"/>
    </row>
    <row r="18" spans="2:169" ht="18.75" customHeight="1">
      <c r="B18" s="27" t="str">
        <f>IF(AND($D18&lt;&gt;"",$F18=""),"E"&amp;ROW(),$B16)</f>
        <v>E5</v>
      </c>
      <c r="C18" s="19">
        <f>IF(AND($D18&lt;&gt;"",$D18&lt;&gt;"○"),MAX($C$3:$C16)+1,$C16)</f>
        <v>1</v>
      </c>
      <c r="D18" s="28"/>
      <c r="E18" s="29">
        <f ca="1">IF(AND($F18&lt;&gt;"",$D16&lt;&gt;""),1,IF($F18&lt;&gt;"",MAX(INDIRECT($B18):$E16)+1,""))</f>
        <v>4</v>
      </c>
      <c r="F18" s="30" t="s">
        <v>32</v>
      </c>
      <c r="G18" s="30" t="str">
        <f t="shared" si="28"/>
        <v/>
      </c>
      <c r="H18" s="30"/>
      <c r="I18" s="30"/>
      <c r="J18" s="30" t="s">
        <v>28</v>
      </c>
      <c r="K18" s="30"/>
      <c r="L18" s="31"/>
      <c r="M18" s="31"/>
      <c r="N18" s="31"/>
      <c r="O18" s="31"/>
      <c r="P18" s="30" t="str">
        <f>IF($L18&lt;&gt;"",NETWORKDAYS($L18,$M18,休日!$B$4:$B$304),"")</f>
        <v/>
      </c>
      <c r="Q18" s="30">
        <v>0</v>
      </c>
      <c r="R18" s="32" t="str">
        <f t="shared" ca="1" si="26"/>
        <v/>
      </c>
      <c r="S18" s="33"/>
      <c r="T18" s="33">
        <f t="shared" si="27"/>
        <v>0</v>
      </c>
      <c r="U18" s="34"/>
      <c r="V18" s="24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6"/>
    </row>
    <row r="19" spans="2:169" ht="18.75" customHeight="1">
      <c r="B19" s="27" t="str">
        <f t="shared" ref="B19:B82" si="29">IF(AND($D19&lt;&gt;"",$F19=""),"E"&amp;ROW(),$B18)</f>
        <v>E5</v>
      </c>
      <c r="C19" s="19">
        <f>IF(AND($D19&lt;&gt;"",$D19&lt;&gt;"○"),MAX($C$3:$C18)+1,$C18)</f>
        <v>1</v>
      </c>
      <c r="D19" s="28"/>
      <c r="E19" s="29" t="str">
        <f ca="1">IF(AND($F19&lt;&gt;"",$D18&lt;&gt;""),1,IF($F19&lt;&gt;"",MAX(INDIRECT($B19):$E18)+1,""))</f>
        <v/>
      </c>
      <c r="F19" s="30"/>
      <c r="G19" s="30">
        <f t="shared" si="28"/>
        <v>1</v>
      </c>
      <c r="H19" s="30" t="s">
        <v>33</v>
      </c>
      <c r="I19" s="30"/>
      <c r="J19" s="30" t="s">
        <v>28</v>
      </c>
      <c r="K19" s="30"/>
      <c r="L19" s="31"/>
      <c r="M19" s="31"/>
      <c r="N19" s="31"/>
      <c r="O19" s="31"/>
      <c r="P19" s="30" t="str">
        <f>IF($L19&lt;&gt;"",NETWORKDAYS($L19,$M19,休日!$B$4:$B$304),"")</f>
        <v/>
      </c>
      <c r="Q19" s="30">
        <v>0</v>
      </c>
      <c r="R19" s="32" t="str">
        <f t="shared" ca="1" si="26"/>
        <v/>
      </c>
      <c r="S19" s="33"/>
      <c r="T19" s="33">
        <f t="shared" si="27"/>
        <v>0</v>
      </c>
      <c r="U19" s="34"/>
      <c r="V19" s="24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6"/>
    </row>
    <row r="20" spans="2:169" ht="18.75" customHeight="1">
      <c r="B20" s="27" t="str">
        <f t="shared" si="29"/>
        <v>E5</v>
      </c>
      <c r="C20" s="19">
        <f>IF(AND($D20&lt;&gt;"",$D20&lt;&gt;"○"),MAX($C$3:$C19)+1,$C19)</f>
        <v>1</v>
      </c>
      <c r="D20" s="28"/>
      <c r="E20" s="29" t="str">
        <f ca="1">IF(AND($F20&lt;&gt;"",$D19&lt;&gt;""),1,IF($F20&lt;&gt;"",MAX(INDIRECT($B20):$E19)+1,""))</f>
        <v/>
      </c>
      <c r="F20" s="30"/>
      <c r="G20" s="30">
        <f t="shared" si="28"/>
        <v>2</v>
      </c>
      <c r="H20" s="30" t="s">
        <v>34</v>
      </c>
      <c r="I20" s="30"/>
      <c r="J20" s="30" t="s">
        <v>28</v>
      </c>
      <c r="K20" s="30"/>
      <c r="L20" s="31"/>
      <c r="M20" s="31"/>
      <c r="N20" s="31"/>
      <c r="O20" s="31"/>
      <c r="P20" s="30" t="str">
        <f>IF($L20&lt;&gt;"",NETWORKDAYS($L20,$M20,休日!$B$4:$B$304),"")</f>
        <v/>
      </c>
      <c r="Q20" s="30">
        <v>0</v>
      </c>
      <c r="R20" s="32" t="str">
        <f t="shared" ca="1" si="26"/>
        <v/>
      </c>
      <c r="S20" s="33"/>
      <c r="T20" s="33">
        <f t="shared" si="27"/>
        <v>0</v>
      </c>
      <c r="U20" s="34"/>
      <c r="V20" s="24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6"/>
    </row>
    <row r="21" spans="2:169" ht="18.75" customHeight="1">
      <c r="B21" s="27" t="str">
        <f t="shared" si="29"/>
        <v>E5</v>
      </c>
      <c r="C21" s="19">
        <f>IF(AND($D21&lt;&gt;"",$D21&lt;&gt;"○"),MAX($C$3:$C20)+1,$C20)</f>
        <v>1</v>
      </c>
      <c r="D21" s="28"/>
      <c r="E21" s="29" t="str">
        <f ca="1">IF(AND($F21&lt;&gt;"",$D20&lt;&gt;""),1,IF($F21&lt;&gt;"",MAX(INDIRECT($B21):$E20)+1,""))</f>
        <v/>
      </c>
      <c r="F21" s="30"/>
      <c r="G21" s="30">
        <f t="shared" si="28"/>
        <v>3</v>
      </c>
      <c r="H21" s="30" t="s">
        <v>35</v>
      </c>
      <c r="I21" s="30"/>
      <c r="J21" s="30" t="s">
        <v>28</v>
      </c>
      <c r="K21" s="30"/>
      <c r="L21" s="31"/>
      <c r="M21" s="31"/>
      <c r="N21" s="31"/>
      <c r="O21" s="31"/>
      <c r="P21" s="30" t="str">
        <f>IF($L21&lt;&gt;"",NETWORKDAYS($L21,$M21,休日!$B$4:$B$304),"")</f>
        <v/>
      </c>
      <c r="Q21" s="30">
        <v>0</v>
      </c>
      <c r="R21" s="32" t="str">
        <f t="shared" ca="1" si="26"/>
        <v/>
      </c>
      <c r="S21" s="33"/>
      <c r="T21" s="33">
        <f t="shared" si="27"/>
        <v>0</v>
      </c>
      <c r="U21" s="34"/>
      <c r="V21" s="24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6"/>
    </row>
    <row r="22" spans="2:169" ht="18.75" customHeight="1">
      <c r="B22" s="27" t="str">
        <f t="shared" si="29"/>
        <v>E5</v>
      </c>
      <c r="C22" s="19">
        <f>IF(AND($D22&lt;&gt;"",$D22&lt;&gt;"○"),MAX($C$3:$C21)+1,$C21)</f>
        <v>1</v>
      </c>
      <c r="D22" s="28"/>
      <c r="E22" s="29" t="str">
        <f ca="1">IF(AND($F22&lt;&gt;"",$D21&lt;&gt;""),1,IF($F22&lt;&gt;"",MAX(INDIRECT($B22):$E21)+1,""))</f>
        <v/>
      </c>
      <c r="F22" s="30"/>
      <c r="G22" s="30">
        <f t="shared" si="28"/>
        <v>4</v>
      </c>
      <c r="H22" s="30" t="s">
        <v>36</v>
      </c>
      <c r="I22" s="30"/>
      <c r="J22" s="30" t="s">
        <v>28</v>
      </c>
      <c r="K22" s="30"/>
      <c r="L22" s="31"/>
      <c r="M22" s="31"/>
      <c r="N22" s="31"/>
      <c r="O22" s="31"/>
      <c r="P22" s="30" t="str">
        <f>IF($L22&lt;&gt;"",NETWORKDAYS($L22,$M22,休日!$B$4:$B$304),"")</f>
        <v/>
      </c>
      <c r="Q22" s="30">
        <v>0</v>
      </c>
      <c r="R22" s="32" t="str">
        <f t="shared" ca="1" si="26"/>
        <v/>
      </c>
      <c r="S22" s="33"/>
      <c r="T22" s="33">
        <f t="shared" si="27"/>
        <v>0</v>
      </c>
      <c r="U22" s="34"/>
      <c r="V22" s="24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6"/>
    </row>
    <row r="23" spans="2:169" ht="18.75" customHeight="1">
      <c r="B23" s="27" t="str">
        <f t="shared" si="29"/>
        <v>E23</v>
      </c>
      <c r="C23" s="19">
        <f>IF(AND($D23&lt;&gt;"",$D23&lt;&gt;"○"),MAX($C$3:$C22)+1,$C22)</f>
        <v>2</v>
      </c>
      <c r="D23" s="28" t="s">
        <v>37</v>
      </c>
      <c r="E23" s="29" t="str">
        <f ca="1">IF(AND($F23&lt;&gt;"",$D22&lt;&gt;""),1,IF($F23&lt;&gt;"",MAX(INDIRECT($B23):$E22)+1,""))</f>
        <v/>
      </c>
      <c r="F23" s="30"/>
      <c r="G23" s="30" t="str">
        <f t="shared" si="28"/>
        <v/>
      </c>
      <c r="H23" s="30"/>
      <c r="I23" s="30"/>
      <c r="J23" s="30"/>
      <c r="K23" s="30"/>
      <c r="L23" s="31"/>
      <c r="M23" s="31"/>
      <c r="N23" s="31"/>
      <c r="O23" s="31"/>
      <c r="P23" s="30" t="str">
        <f>IF($L23&lt;&gt;"",NETWORKDAYS($L23,$M23,休日!$B$4:$B$304),"")</f>
        <v/>
      </c>
      <c r="Q23" s="30">
        <v>0</v>
      </c>
      <c r="R23" s="32" t="str">
        <f t="shared" ca="1" si="26"/>
        <v/>
      </c>
      <c r="S23" s="33"/>
      <c r="T23" s="33">
        <f t="shared" si="27"/>
        <v>0</v>
      </c>
      <c r="U23" s="34"/>
      <c r="V23" s="24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6"/>
    </row>
    <row r="24" spans="2:169" ht="18.75" customHeight="1">
      <c r="B24" s="27" t="str">
        <f t="shared" si="29"/>
        <v>E23</v>
      </c>
      <c r="C24" s="19">
        <f>IF(AND($D24&lt;&gt;"",$D24&lt;&gt;"○"),MAX($C$3:$C23)+1,$C23)</f>
        <v>2</v>
      </c>
      <c r="D24" s="28"/>
      <c r="E24" s="29">
        <f ca="1">IF(AND($F24&lt;&gt;"",$D23&lt;&gt;""),1,IF($F24&lt;&gt;"",MAX(INDIRECT($B24):$E23)+1,""))</f>
        <v>1</v>
      </c>
      <c r="F24" s="30" t="s">
        <v>38</v>
      </c>
      <c r="G24" s="30" t="str">
        <f t="shared" si="28"/>
        <v/>
      </c>
      <c r="H24" s="30"/>
      <c r="I24" s="30"/>
      <c r="J24" s="30" t="s">
        <v>39</v>
      </c>
      <c r="K24" s="30"/>
      <c r="L24" s="31">
        <v>44105</v>
      </c>
      <c r="M24" s="31">
        <v>44109</v>
      </c>
      <c r="N24" s="31">
        <v>44105</v>
      </c>
      <c r="O24" s="31">
        <v>44109</v>
      </c>
      <c r="P24" s="30">
        <f>IF($L24&lt;&gt;"",NETWORKDAYS($L24,$M24,休日!$B$4:$B$304),"")</f>
        <v>3</v>
      </c>
      <c r="Q24" s="30">
        <v>100</v>
      </c>
      <c r="R24" s="32" t="str">
        <f t="shared" ca="1" si="26"/>
        <v/>
      </c>
      <c r="S24" s="33"/>
      <c r="T24" s="33">
        <f t="shared" si="27"/>
        <v>24</v>
      </c>
      <c r="U24" s="34"/>
      <c r="V24" s="24">
        <v>8</v>
      </c>
      <c r="W24" s="25">
        <v>8</v>
      </c>
      <c r="X24" s="25"/>
      <c r="Y24" s="25"/>
      <c r="Z24" s="25">
        <v>8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6"/>
    </row>
    <row r="25" spans="2:169" ht="18.75" customHeight="1">
      <c r="B25" s="27" t="str">
        <f t="shared" si="29"/>
        <v>E23</v>
      </c>
      <c r="C25" s="19">
        <f>IF(AND($D25&lt;&gt;"",$D25&lt;&gt;"○"),MAX($C$3:$C24)+1,$C24)</f>
        <v>2</v>
      </c>
      <c r="D25" s="28"/>
      <c r="E25" s="29" t="str">
        <f ca="1">IF(AND($F25&lt;&gt;"",$D24&lt;&gt;""),1,IF($F25&lt;&gt;"",MAX(INDIRECT($B25):$E24)+1,""))</f>
        <v/>
      </c>
      <c r="F25" s="30"/>
      <c r="G25" s="30">
        <f t="shared" si="28"/>
        <v>1</v>
      </c>
      <c r="H25" s="30" t="s">
        <v>40</v>
      </c>
      <c r="I25" s="30"/>
      <c r="J25" s="30" t="s">
        <v>39</v>
      </c>
      <c r="K25" s="30"/>
      <c r="L25" s="31"/>
      <c r="M25" s="31"/>
      <c r="N25" s="31"/>
      <c r="O25" s="31"/>
      <c r="P25" s="30" t="str">
        <f>IF($L25&lt;&gt;"",NETWORKDAYS($L25,$M25,休日!$B$4:$B$304),"")</f>
        <v/>
      </c>
      <c r="Q25" s="30">
        <v>0</v>
      </c>
      <c r="R25" s="32" t="str">
        <f t="shared" ca="1" si="26"/>
        <v/>
      </c>
      <c r="S25" s="33"/>
      <c r="T25" s="33">
        <f t="shared" si="27"/>
        <v>0</v>
      </c>
      <c r="U25" s="34"/>
      <c r="V25" s="24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6"/>
    </row>
    <row r="26" spans="2:169" ht="18.75" customHeight="1">
      <c r="B26" s="27" t="str">
        <f t="shared" si="29"/>
        <v>E23</v>
      </c>
      <c r="C26" s="19">
        <f>IF(AND($D26&lt;&gt;"",$D26&lt;&gt;"○"),MAX($C$3:$C25)+1,$C25)</f>
        <v>2</v>
      </c>
      <c r="D26" s="28"/>
      <c r="E26" s="29" t="str">
        <f ca="1">IF(AND($F26&lt;&gt;"",$D25&lt;&gt;""),1,IF($F26&lt;&gt;"",MAX(INDIRECT($B26):$E25)+1,""))</f>
        <v/>
      </c>
      <c r="F26" s="30"/>
      <c r="G26" s="30">
        <f t="shared" si="28"/>
        <v>2</v>
      </c>
      <c r="H26" s="30" t="s">
        <v>41</v>
      </c>
      <c r="I26" s="30"/>
      <c r="J26" s="30" t="s">
        <v>39</v>
      </c>
      <c r="K26" s="30"/>
      <c r="L26" s="31"/>
      <c r="M26" s="31"/>
      <c r="N26" s="31"/>
      <c r="O26" s="31"/>
      <c r="P26" s="30" t="str">
        <f>IF($L26&lt;&gt;"",NETWORKDAYS($L26,$M26,休日!$B$4:$B$304),"")</f>
        <v/>
      </c>
      <c r="Q26" s="30">
        <v>0</v>
      </c>
      <c r="R26" s="32" t="str">
        <f t="shared" ca="1" si="26"/>
        <v/>
      </c>
      <c r="S26" s="33"/>
      <c r="T26" s="33">
        <f t="shared" si="27"/>
        <v>0</v>
      </c>
      <c r="U26" s="34"/>
      <c r="V26" s="24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6"/>
    </row>
    <row r="27" spans="2:169" ht="18.75" customHeight="1">
      <c r="B27" s="27" t="str">
        <f t="shared" si="29"/>
        <v>E23</v>
      </c>
      <c r="C27" s="19">
        <f>IF(AND($D27&lt;&gt;"",$D27&lt;&gt;"○"),MAX($C$3:$C26)+1,$C26)</f>
        <v>2</v>
      </c>
      <c r="D27" s="28"/>
      <c r="E27" s="29" t="str">
        <f ca="1">IF(AND($F27&lt;&gt;"",$D26&lt;&gt;""),1,IF($F27&lt;&gt;"",MAX(INDIRECT($B27):$E26)+1,""))</f>
        <v/>
      </c>
      <c r="F27" s="30"/>
      <c r="G27" s="30">
        <f t="shared" si="28"/>
        <v>3</v>
      </c>
      <c r="H27" s="30" t="s">
        <v>42</v>
      </c>
      <c r="I27" s="30"/>
      <c r="J27" s="30" t="s">
        <v>39</v>
      </c>
      <c r="K27" s="30"/>
      <c r="L27" s="31"/>
      <c r="M27" s="31"/>
      <c r="N27" s="31"/>
      <c r="O27" s="31"/>
      <c r="P27" s="30" t="str">
        <f>IF($L27&lt;&gt;"",NETWORKDAYS($L27,$M27,休日!$B$4:$B$304),"")</f>
        <v/>
      </c>
      <c r="Q27" s="30">
        <v>0</v>
      </c>
      <c r="R27" s="32" t="str">
        <f t="shared" ca="1" si="26"/>
        <v/>
      </c>
      <c r="S27" s="33"/>
      <c r="T27" s="33">
        <f t="shared" si="27"/>
        <v>0</v>
      </c>
      <c r="U27" s="34"/>
      <c r="V27" s="24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6"/>
    </row>
    <row r="28" spans="2:169" ht="18.75" customHeight="1">
      <c r="B28" s="27" t="str">
        <f t="shared" si="29"/>
        <v>E23</v>
      </c>
      <c r="C28" s="19">
        <f>IF(AND($D28&lt;&gt;"",$D28&lt;&gt;"○"),MAX($C$3:$C27)+1,$C27)</f>
        <v>2</v>
      </c>
      <c r="D28" s="28"/>
      <c r="E28" s="29" t="str">
        <f ca="1">IF(AND($F28&lt;&gt;"",$D27&lt;&gt;""),1,IF($F28&lt;&gt;"",MAX(INDIRECT($B28):$E27)+1,""))</f>
        <v/>
      </c>
      <c r="F28" s="30"/>
      <c r="G28" s="30">
        <f t="shared" si="28"/>
        <v>4</v>
      </c>
      <c r="H28" s="30" t="s">
        <v>43</v>
      </c>
      <c r="I28" s="30"/>
      <c r="J28" s="30"/>
      <c r="K28" s="30"/>
      <c r="L28" s="31"/>
      <c r="M28" s="31"/>
      <c r="N28" s="31"/>
      <c r="O28" s="31"/>
      <c r="P28" s="30" t="str">
        <f>IF($L28&lt;&gt;"",NETWORKDAYS($L28,$M28,休日!$B$4:$B$304),"")</f>
        <v/>
      </c>
      <c r="Q28" s="30">
        <v>0</v>
      </c>
      <c r="R28" s="32" t="str">
        <f t="shared" ca="1" si="26"/>
        <v/>
      </c>
      <c r="S28" s="33"/>
      <c r="T28" s="33">
        <f t="shared" si="27"/>
        <v>0</v>
      </c>
      <c r="U28" s="34"/>
      <c r="V28" s="24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6"/>
    </row>
    <row r="29" spans="2:169" ht="18.75" customHeight="1">
      <c r="B29" s="27" t="str">
        <f t="shared" si="29"/>
        <v>E23</v>
      </c>
      <c r="C29" s="19">
        <f>IF(AND($D29&lt;&gt;"",$D29&lt;&gt;"○"),MAX($C$3:$C28)+1,$C28)</f>
        <v>2</v>
      </c>
      <c r="D29" s="28"/>
      <c r="E29" s="29" t="str">
        <f ca="1">IF(AND($F29&lt;&gt;"",$D28&lt;&gt;""),1,IF($F29&lt;&gt;"",MAX(INDIRECT($B29):$E28)+1,""))</f>
        <v/>
      </c>
      <c r="F29" s="30"/>
      <c r="G29" s="30">
        <f t="shared" si="28"/>
        <v>5</v>
      </c>
      <c r="H29" s="30" t="s">
        <v>44</v>
      </c>
      <c r="I29" s="30"/>
      <c r="J29" s="30"/>
      <c r="K29" s="30"/>
      <c r="L29" s="31"/>
      <c r="M29" s="31"/>
      <c r="N29" s="31"/>
      <c r="O29" s="31"/>
      <c r="P29" s="30" t="str">
        <f>IF($L29&lt;&gt;"",NETWORKDAYS($L29,$M29,休日!$B$4:$B$304),"")</f>
        <v/>
      </c>
      <c r="Q29" s="30">
        <v>0</v>
      </c>
      <c r="R29" s="32" t="str">
        <f t="shared" ca="1" si="26"/>
        <v/>
      </c>
      <c r="S29" s="33"/>
      <c r="T29" s="33">
        <f t="shared" si="27"/>
        <v>0</v>
      </c>
      <c r="U29" s="34"/>
      <c r="V29" s="24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6"/>
    </row>
    <row r="30" spans="2:169" ht="18.75" customHeight="1">
      <c r="B30" s="27" t="str">
        <f t="shared" si="29"/>
        <v>E23</v>
      </c>
      <c r="C30" s="19">
        <f>IF(AND($D30&lt;&gt;"",$D30&lt;&gt;"○"),MAX($C$3:$C29)+1,$C29)</f>
        <v>2</v>
      </c>
      <c r="D30" s="28"/>
      <c r="E30" s="29" t="str">
        <f ca="1">IF(AND($F30&lt;&gt;"",$D29&lt;&gt;""),1,IF($F30&lt;&gt;"",MAX(INDIRECT($B30):$E29)+1,""))</f>
        <v/>
      </c>
      <c r="F30" s="30"/>
      <c r="G30" s="30">
        <f t="shared" si="28"/>
        <v>6</v>
      </c>
      <c r="H30" s="30" t="s">
        <v>45</v>
      </c>
      <c r="I30" s="30"/>
      <c r="J30" s="30"/>
      <c r="K30" s="30"/>
      <c r="L30" s="31"/>
      <c r="M30" s="31"/>
      <c r="N30" s="31"/>
      <c r="O30" s="31"/>
      <c r="P30" s="30" t="str">
        <f>IF($L30&lt;&gt;"",NETWORKDAYS($L30,$M30,休日!$B$4:$B$304),"")</f>
        <v/>
      </c>
      <c r="Q30" s="30">
        <v>0</v>
      </c>
      <c r="R30" s="32" t="str">
        <f t="shared" ca="1" si="26"/>
        <v/>
      </c>
      <c r="S30" s="33"/>
      <c r="T30" s="33">
        <f t="shared" si="27"/>
        <v>0</v>
      </c>
      <c r="U30" s="34"/>
      <c r="V30" s="24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6"/>
    </row>
    <row r="31" spans="2:169" ht="18.75" customHeight="1">
      <c r="B31" s="27" t="str">
        <f t="shared" si="29"/>
        <v>E23</v>
      </c>
      <c r="C31" s="19">
        <f>IF(AND($D31&lt;&gt;"",$D31&lt;&gt;"○"),MAX($C$3:$C30)+1,$C30)</f>
        <v>2</v>
      </c>
      <c r="D31" s="28"/>
      <c r="E31" s="29" t="str">
        <f ca="1">IF(AND($F31&lt;&gt;"",$D30&lt;&gt;""),1,IF($F31&lt;&gt;"",MAX(INDIRECT($B31):$E30)+1,""))</f>
        <v/>
      </c>
      <c r="F31" s="30"/>
      <c r="G31" s="30" t="str">
        <f t="shared" si="28"/>
        <v/>
      </c>
      <c r="H31" s="30"/>
      <c r="I31" s="30"/>
      <c r="J31" s="30"/>
      <c r="K31" s="30"/>
      <c r="L31" s="31"/>
      <c r="M31" s="31"/>
      <c r="N31" s="31"/>
      <c r="O31" s="31"/>
      <c r="P31" s="30" t="str">
        <f>IF($L31&lt;&gt;"",NETWORKDAYS($L31,$M31,休日!$B$4:$B$304),"")</f>
        <v/>
      </c>
      <c r="Q31" s="30">
        <v>0</v>
      </c>
      <c r="R31" s="32" t="str">
        <f t="shared" ca="1" si="26"/>
        <v/>
      </c>
      <c r="S31" s="33"/>
      <c r="T31" s="33">
        <f t="shared" si="27"/>
        <v>0</v>
      </c>
      <c r="U31" s="34"/>
      <c r="V31" s="24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6"/>
    </row>
    <row r="32" spans="2:169" ht="18.75" customHeight="1">
      <c r="B32" s="27" t="str">
        <f t="shared" si="29"/>
        <v>E23</v>
      </c>
      <c r="C32" s="19">
        <f>IF(AND($D32&lt;&gt;"",$D32&lt;&gt;"○"),MAX($C$3:$C31)+1,$C31)</f>
        <v>2</v>
      </c>
      <c r="D32" s="28"/>
      <c r="E32" s="29">
        <f ca="1">IF(AND($F32&lt;&gt;"",$D31&lt;&gt;""),1,IF($F32&lt;&gt;"",MAX(INDIRECT($B32):$E31)+1,""))</f>
        <v>2</v>
      </c>
      <c r="F32" s="30" t="s">
        <v>46</v>
      </c>
      <c r="G32" s="30" t="str">
        <f t="shared" si="28"/>
        <v/>
      </c>
      <c r="H32" s="30"/>
      <c r="I32" s="30"/>
      <c r="J32" s="30"/>
      <c r="K32" s="30"/>
      <c r="L32" s="31"/>
      <c r="M32" s="31"/>
      <c r="N32" s="31"/>
      <c r="O32" s="31"/>
      <c r="P32" s="30" t="str">
        <f>IF($L32&lt;&gt;"",NETWORKDAYS($L32,$M32,休日!$B$4:$B$304),"")</f>
        <v/>
      </c>
      <c r="Q32" s="30">
        <v>0</v>
      </c>
      <c r="R32" s="32" t="str">
        <f t="shared" ca="1" si="26"/>
        <v/>
      </c>
      <c r="S32" s="33"/>
      <c r="T32" s="33">
        <f t="shared" si="27"/>
        <v>0</v>
      </c>
      <c r="U32" s="34"/>
      <c r="V32" s="24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6"/>
    </row>
    <row r="33" spans="2:169" ht="18.75" customHeight="1">
      <c r="B33" s="27" t="str">
        <f t="shared" si="29"/>
        <v>E23</v>
      </c>
      <c r="C33" s="19">
        <f>IF(AND($D33&lt;&gt;"",$D33&lt;&gt;"○"),MAX($C$3:$C32)+1,$C32)</f>
        <v>2</v>
      </c>
      <c r="D33" s="28"/>
      <c r="E33" s="29" t="str">
        <f ca="1">IF(AND($F33&lt;&gt;"",$D32&lt;&gt;""),1,IF($F33&lt;&gt;"",MAX(INDIRECT($B33):$E32)+1,""))</f>
        <v/>
      </c>
      <c r="F33" s="30"/>
      <c r="G33" s="30">
        <f t="shared" si="28"/>
        <v>1</v>
      </c>
      <c r="H33" s="30" t="s">
        <v>47</v>
      </c>
      <c r="I33" s="30"/>
      <c r="J33" s="30"/>
      <c r="K33" s="30"/>
      <c r="L33" s="31"/>
      <c r="M33" s="31"/>
      <c r="N33" s="31"/>
      <c r="O33" s="31"/>
      <c r="P33" s="30" t="str">
        <f>IF($L33&lt;&gt;"",NETWORKDAYS($L33,$M33,休日!$B$4:$B$304),"")</f>
        <v/>
      </c>
      <c r="Q33" s="30">
        <v>0</v>
      </c>
      <c r="R33" s="32" t="str">
        <f t="shared" ca="1" si="26"/>
        <v/>
      </c>
      <c r="S33" s="33"/>
      <c r="T33" s="33">
        <f t="shared" si="27"/>
        <v>0</v>
      </c>
      <c r="U33" s="34"/>
      <c r="V33" s="24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6"/>
    </row>
    <row r="34" spans="2:169" ht="18.75" customHeight="1">
      <c r="B34" s="27" t="str">
        <f t="shared" si="29"/>
        <v>E23</v>
      </c>
      <c r="C34" s="19">
        <f>IF(AND($D34&lt;&gt;"",$D34&lt;&gt;"○"),MAX($C$3:$C33)+1,$C33)</f>
        <v>2</v>
      </c>
      <c r="D34" s="28"/>
      <c r="E34" s="29" t="str">
        <f ca="1">IF(AND($F34&lt;&gt;"",$D33&lt;&gt;""),1,IF($F34&lt;&gt;"",MAX(INDIRECT($B34):$E33)+1,""))</f>
        <v/>
      </c>
      <c r="F34" s="30"/>
      <c r="G34" s="30">
        <f t="shared" si="28"/>
        <v>2</v>
      </c>
      <c r="H34" s="30" t="s">
        <v>48</v>
      </c>
      <c r="I34" s="30"/>
      <c r="J34" s="30"/>
      <c r="K34" s="30"/>
      <c r="L34" s="31"/>
      <c r="M34" s="31"/>
      <c r="N34" s="31"/>
      <c r="O34" s="31"/>
      <c r="P34" s="30" t="str">
        <f>IF($L34&lt;&gt;"",NETWORKDAYS($L34,$M34,休日!$B$4:$B$304),"")</f>
        <v/>
      </c>
      <c r="Q34" s="30">
        <v>0</v>
      </c>
      <c r="R34" s="32" t="str">
        <f t="shared" ca="1" si="26"/>
        <v/>
      </c>
      <c r="S34" s="33"/>
      <c r="T34" s="33">
        <f t="shared" si="27"/>
        <v>0</v>
      </c>
      <c r="U34" s="34"/>
      <c r="V34" s="24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6"/>
    </row>
    <row r="35" spans="2:169" ht="18.75" customHeight="1">
      <c r="B35" s="27" t="str">
        <f t="shared" si="29"/>
        <v>E23</v>
      </c>
      <c r="C35" s="19">
        <f>IF(AND($D35&lt;&gt;"",$D35&lt;&gt;"○"),MAX($C$3:$C34)+1,$C34)</f>
        <v>2</v>
      </c>
      <c r="D35" s="28"/>
      <c r="E35" s="29">
        <f ca="1">IF(AND($F35&lt;&gt;"",$D34&lt;&gt;""),1,IF($F35&lt;&gt;"",MAX(INDIRECT($B35):$E34)+1,""))</f>
        <v>3</v>
      </c>
      <c r="F35" s="30" t="s">
        <v>49</v>
      </c>
      <c r="G35" s="30" t="str">
        <f t="shared" si="28"/>
        <v/>
      </c>
      <c r="H35" s="30"/>
      <c r="I35" s="30"/>
      <c r="J35" s="30"/>
      <c r="K35" s="30"/>
      <c r="L35" s="31"/>
      <c r="M35" s="31"/>
      <c r="N35" s="31"/>
      <c r="O35" s="31"/>
      <c r="P35" s="30" t="str">
        <f>IF($L35&lt;&gt;"",NETWORKDAYS($L35,$M35,休日!$B$4:$B$304),"")</f>
        <v/>
      </c>
      <c r="Q35" s="30">
        <v>0</v>
      </c>
      <c r="R35" s="32" t="str">
        <f t="shared" ca="1" si="26"/>
        <v/>
      </c>
      <c r="S35" s="33"/>
      <c r="T35" s="33">
        <f t="shared" si="27"/>
        <v>0</v>
      </c>
      <c r="U35" s="34"/>
      <c r="V35" s="24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6"/>
    </row>
    <row r="36" spans="2:169" ht="18.75" customHeight="1">
      <c r="B36" s="27" t="str">
        <f t="shared" si="29"/>
        <v>E23</v>
      </c>
      <c r="C36" s="19">
        <f>IF(AND($D36&lt;&gt;"",$D36&lt;&gt;"○"),MAX($C$3:$C35)+1,$C35)</f>
        <v>2</v>
      </c>
      <c r="D36" s="28"/>
      <c r="E36" s="29" t="str">
        <f ca="1">IF(AND($F36&lt;&gt;"",$D35&lt;&gt;""),1,IF($F36&lt;&gt;"",MAX(INDIRECT($B36):$E35)+1,""))</f>
        <v/>
      </c>
      <c r="F36" s="30"/>
      <c r="G36" s="30">
        <f t="shared" si="28"/>
        <v>1</v>
      </c>
      <c r="H36" s="30" t="s">
        <v>50</v>
      </c>
      <c r="I36" s="30"/>
      <c r="J36" s="30"/>
      <c r="K36" s="30"/>
      <c r="L36" s="31"/>
      <c r="M36" s="31"/>
      <c r="N36" s="31"/>
      <c r="O36" s="31"/>
      <c r="P36" s="30" t="str">
        <f>IF($L36&lt;&gt;"",NETWORKDAYS($L36,$M36,休日!$B$4:$B$304),"")</f>
        <v/>
      </c>
      <c r="Q36" s="30">
        <v>0</v>
      </c>
      <c r="R36" s="32" t="str">
        <f t="shared" ca="1" si="26"/>
        <v/>
      </c>
      <c r="S36" s="33"/>
      <c r="T36" s="33">
        <f t="shared" si="27"/>
        <v>0</v>
      </c>
      <c r="U36" s="34"/>
      <c r="V36" s="24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6"/>
    </row>
    <row r="37" spans="2:169" ht="18.75" customHeight="1">
      <c r="B37" s="27" t="str">
        <f t="shared" si="29"/>
        <v>E23</v>
      </c>
      <c r="C37" s="19">
        <f>IF(AND($D37&lt;&gt;"",$D37&lt;&gt;"○"),MAX($C$3:$C36)+1,$C36)</f>
        <v>2</v>
      </c>
      <c r="D37" s="28"/>
      <c r="E37" s="29" t="str">
        <f ca="1">IF(AND($F37&lt;&gt;"",$D36&lt;&gt;""),1,IF($F37&lt;&gt;"",MAX(INDIRECT($B37):$E36)+1,""))</f>
        <v/>
      </c>
      <c r="F37" s="30"/>
      <c r="G37" s="30">
        <f t="shared" si="28"/>
        <v>2</v>
      </c>
      <c r="H37" s="30" t="s">
        <v>51</v>
      </c>
      <c r="I37" s="30"/>
      <c r="J37" s="30"/>
      <c r="K37" s="30"/>
      <c r="L37" s="31"/>
      <c r="M37" s="31"/>
      <c r="N37" s="31"/>
      <c r="O37" s="31"/>
      <c r="P37" s="30" t="str">
        <f>IF($L37&lt;&gt;"",NETWORKDAYS($L37,$M37,休日!$B$4:$B$304),"")</f>
        <v/>
      </c>
      <c r="Q37" s="30">
        <v>0</v>
      </c>
      <c r="R37" s="32" t="str">
        <f t="shared" ca="1" si="26"/>
        <v/>
      </c>
      <c r="S37" s="33"/>
      <c r="T37" s="33">
        <f t="shared" si="27"/>
        <v>0</v>
      </c>
      <c r="U37" s="34"/>
      <c r="V37" s="24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6"/>
    </row>
    <row r="38" spans="2:169" ht="18.75" customHeight="1">
      <c r="B38" s="27" t="str">
        <f t="shared" si="29"/>
        <v>E23</v>
      </c>
      <c r="C38" s="19">
        <f>IF(AND($D38&lt;&gt;"",$D38&lt;&gt;"○"),MAX($C$3:$C37)+1,$C37)</f>
        <v>2</v>
      </c>
      <c r="D38" s="28"/>
      <c r="E38" s="29" t="str">
        <f ca="1">IF(AND($F38&lt;&gt;"",$D37&lt;&gt;""),1,IF($F38&lt;&gt;"",MAX(INDIRECT($B38):$E37)+1,""))</f>
        <v/>
      </c>
      <c r="F38" s="30"/>
      <c r="G38" s="30">
        <f t="shared" si="28"/>
        <v>3</v>
      </c>
      <c r="H38" s="30" t="s">
        <v>52</v>
      </c>
      <c r="I38" s="30"/>
      <c r="J38" s="30"/>
      <c r="K38" s="30"/>
      <c r="L38" s="31"/>
      <c r="M38" s="31"/>
      <c r="N38" s="31"/>
      <c r="O38" s="31"/>
      <c r="P38" s="30" t="str">
        <f>IF($L38&lt;&gt;"",NETWORKDAYS($L38,$M38,休日!$B$4:$B$304),"")</f>
        <v/>
      </c>
      <c r="Q38" s="30">
        <v>0</v>
      </c>
      <c r="R38" s="32" t="str">
        <f t="shared" ca="1" si="26"/>
        <v/>
      </c>
      <c r="S38" s="33"/>
      <c r="T38" s="33">
        <f t="shared" si="27"/>
        <v>0</v>
      </c>
      <c r="U38" s="34"/>
      <c r="V38" s="24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6"/>
    </row>
    <row r="39" spans="2:169" ht="18.75" customHeight="1">
      <c r="B39" s="27" t="str">
        <f t="shared" si="29"/>
        <v>E23</v>
      </c>
      <c r="C39" s="19">
        <f>IF(AND($D39&lt;&gt;"",$D39&lt;&gt;"○"),MAX($C$3:$C38)+1,$C38)</f>
        <v>2</v>
      </c>
      <c r="D39" s="28"/>
      <c r="E39" s="29" t="str">
        <f ca="1">IF(AND($F39&lt;&gt;"",$D38&lt;&gt;""),1,IF($F39&lt;&gt;"",MAX(INDIRECT($B39):$E38)+1,""))</f>
        <v/>
      </c>
      <c r="F39" s="30"/>
      <c r="G39" s="30">
        <f t="shared" si="28"/>
        <v>4</v>
      </c>
      <c r="H39" s="30" t="s">
        <v>53</v>
      </c>
      <c r="I39" s="30"/>
      <c r="J39" s="30"/>
      <c r="K39" s="30"/>
      <c r="L39" s="31"/>
      <c r="M39" s="31"/>
      <c r="N39" s="31"/>
      <c r="O39" s="31"/>
      <c r="P39" s="30" t="str">
        <f>IF($L39&lt;&gt;"",NETWORKDAYS($L39,$M39,休日!$B$4:$B$304),"")</f>
        <v/>
      </c>
      <c r="Q39" s="30">
        <v>0</v>
      </c>
      <c r="R39" s="32" t="str">
        <f t="shared" ca="1" si="26"/>
        <v/>
      </c>
      <c r="S39" s="33"/>
      <c r="T39" s="33">
        <f t="shared" si="27"/>
        <v>0</v>
      </c>
      <c r="U39" s="34"/>
      <c r="V39" s="24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6"/>
    </row>
    <row r="40" spans="2:169" ht="18.75" customHeight="1">
      <c r="B40" s="27" t="str">
        <f t="shared" si="29"/>
        <v>E23</v>
      </c>
      <c r="C40" s="19">
        <f>IF(AND($D40&lt;&gt;"",$D40&lt;&gt;"○"),MAX($C$3:$C39)+1,$C39)</f>
        <v>2</v>
      </c>
      <c r="D40" s="28"/>
      <c r="E40" s="29">
        <f ca="1">IF(AND($F40&lt;&gt;"",$D39&lt;&gt;""),1,IF($F40&lt;&gt;"",MAX(INDIRECT($B40):$E39)+1,""))</f>
        <v>4</v>
      </c>
      <c r="F40" s="30" t="s">
        <v>54</v>
      </c>
      <c r="G40" s="30" t="str">
        <f t="shared" si="28"/>
        <v/>
      </c>
      <c r="H40" s="30"/>
      <c r="I40" s="30"/>
      <c r="J40" s="30"/>
      <c r="K40" s="30"/>
      <c r="L40" s="31"/>
      <c r="M40" s="31"/>
      <c r="N40" s="31"/>
      <c r="O40" s="31"/>
      <c r="P40" s="30" t="str">
        <f>IF($L40&lt;&gt;"",NETWORKDAYS($L40,$M40,休日!$B$4:$B$304),"")</f>
        <v/>
      </c>
      <c r="Q40" s="30">
        <v>0</v>
      </c>
      <c r="R40" s="32" t="str">
        <f t="shared" ca="1" si="26"/>
        <v/>
      </c>
      <c r="S40" s="33"/>
      <c r="T40" s="33">
        <f t="shared" si="27"/>
        <v>0</v>
      </c>
      <c r="U40" s="34"/>
      <c r="V40" s="24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6"/>
    </row>
    <row r="41" spans="2:169" ht="18.75" customHeight="1">
      <c r="B41" s="27" t="str">
        <f t="shared" si="29"/>
        <v>E23</v>
      </c>
      <c r="C41" s="19">
        <f>IF(AND($D41&lt;&gt;"",$D41&lt;&gt;"○"),MAX($C$3:$C40)+1,$C40)</f>
        <v>2</v>
      </c>
      <c r="D41" s="28"/>
      <c r="E41" s="29" t="str">
        <f ca="1">IF(AND($F41&lt;&gt;"",$D40&lt;&gt;""),1,IF($F41&lt;&gt;"",MAX(INDIRECT($B41):$E40)+1,""))</f>
        <v/>
      </c>
      <c r="F41" s="30"/>
      <c r="G41" s="30">
        <f t="shared" si="28"/>
        <v>1</v>
      </c>
      <c r="H41" s="30" t="s">
        <v>55</v>
      </c>
      <c r="I41" s="30"/>
      <c r="J41" s="30"/>
      <c r="K41" s="30"/>
      <c r="L41" s="31"/>
      <c r="M41" s="31"/>
      <c r="N41" s="31"/>
      <c r="O41" s="31"/>
      <c r="P41" s="30" t="str">
        <f>IF($L41&lt;&gt;"",NETWORKDAYS($L41,$M41,休日!$B$4:$B$304),"")</f>
        <v/>
      </c>
      <c r="Q41" s="30">
        <v>0</v>
      </c>
      <c r="R41" s="32" t="str">
        <f t="shared" ca="1" si="26"/>
        <v/>
      </c>
      <c r="S41" s="33"/>
      <c r="T41" s="33">
        <f t="shared" si="27"/>
        <v>0</v>
      </c>
      <c r="U41" s="34"/>
      <c r="V41" s="24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6"/>
    </row>
    <row r="42" spans="2:169" ht="18.75" customHeight="1">
      <c r="B42" s="27" t="str">
        <f t="shared" si="29"/>
        <v>E23</v>
      </c>
      <c r="C42" s="19">
        <f>IF(AND($D42&lt;&gt;"",$D42&lt;&gt;"○"),MAX($C$3:$C41)+1,$C41)</f>
        <v>2</v>
      </c>
      <c r="D42" s="28"/>
      <c r="E42" s="29" t="str">
        <f ca="1">IF(AND($F42&lt;&gt;"",$D41&lt;&gt;""),1,IF($F42&lt;&gt;"",MAX(INDIRECT($B42):$E41)+1,""))</f>
        <v/>
      </c>
      <c r="F42" s="30"/>
      <c r="G42" s="30">
        <f t="shared" ref="G42:G73" si="30">IF($H42="","",IF($G41="",1,$G41+1))</f>
        <v>2</v>
      </c>
      <c r="H42" s="30" t="s">
        <v>56</v>
      </c>
      <c r="I42" s="30"/>
      <c r="J42" s="30"/>
      <c r="K42" s="30"/>
      <c r="L42" s="31"/>
      <c r="M42" s="31"/>
      <c r="N42" s="31"/>
      <c r="O42" s="31"/>
      <c r="P42" s="30" t="str">
        <f>IF($L42&lt;&gt;"",NETWORKDAYS($L42,$M42,休日!$B$4:$B$304),"")</f>
        <v/>
      </c>
      <c r="Q42" s="30">
        <v>0</v>
      </c>
      <c r="R42" s="32" t="str">
        <f t="shared" ca="1" si="26"/>
        <v/>
      </c>
      <c r="S42" s="33"/>
      <c r="T42" s="33">
        <f t="shared" si="27"/>
        <v>0</v>
      </c>
      <c r="U42" s="34"/>
      <c r="V42" s="24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6"/>
    </row>
    <row r="43" spans="2:169" ht="18.75" customHeight="1">
      <c r="B43" s="27" t="str">
        <f t="shared" si="29"/>
        <v>E23</v>
      </c>
      <c r="C43" s="19">
        <f>IF(AND($D43&lt;&gt;"",$D43&lt;&gt;"○"),MAX($C$3:$C42)+1,$C42)</f>
        <v>2</v>
      </c>
      <c r="D43" s="28"/>
      <c r="E43" s="29" t="str">
        <f ca="1">IF(AND($F43&lt;&gt;"",$D42&lt;&gt;""),1,IF($F43&lt;&gt;"",MAX(INDIRECT($B43):$E42)+1,""))</f>
        <v/>
      </c>
      <c r="F43" s="30"/>
      <c r="G43" s="30">
        <f t="shared" si="30"/>
        <v>3</v>
      </c>
      <c r="H43" s="30" t="s">
        <v>57</v>
      </c>
      <c r="I43" s="30"/>
      <c r="J43" s="30"/>
      <c r="K43" s="30"/>
      <c r="L43" s="31"/>
      <c r="M43" s="31"/>
      <c r="N43" s="31"/>
      <c r="O43" s="31"/>
      <c r="P43" s="30" t="str">
        <f>IF($L43&lt;&gt;"",NETWORKDAYS($L43,$M43,休日!$B$4:$B$304),"")</f>
        <v/>
      </c>
      <c r="Q43" s="30">
        <v>0</v>
      </c>
      <c r="R43" s="32" t="str">
        <f t="shared" ca="1" si="26"/>
        <v/>
      </c>
      <c r="S43" s="33"/>
      <c r="T43" s="33">
        <f t="shared" si="27"/>
        <v>0</v>
      </c>
      <c r="U43" s="34"/>
      <c r="V43" s="24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6"/>
    </row>
    <row r="44" spans="2:169" ht="18.75" customHeight="1">
      <c r="B44" s="27" t="str">
        <f t="shared" si="29"/>
        <v>E23</v>
      </c>
      <c r="C44" s="19">
        <f>IF(AND($D44&lt;&gt;"",$D44&lt;&gt;"○"),MAX($C$3:$C43)+1,$C43)</f>
        <v>2</v>
      </c>
      <c r="D44" s="28"/>
      <c r="E44" s="29" t="str">
        <f ca="1">IF(AND($F44&lt;&gt;"",$D43&lt;&gt;""),1,IF($F44&lt;&gt;"",MAX(INDIRECT($B44):$E43)+1,""))</f>
        <v/>
      </c>
      <c r="F44" s="30"/>
      <c r="G44" s="30">
        <f t="shared" si="30"/>
        <v>4</v>
      </c>
      <c r="H44" s="30" t="s">
        <v>58</v>
      </c>
      <c r="I44" s="30"/>
      <c r="J44" s="30"/>
      <c r="K44" s="30"/>
      <c r="L44" s="31"/>
      <c r="M44" s="31"/>
      <c r="N44" s="31"/>
      <c r="O44" s="31"/>
      <c r="P44" s="30" t="str">
        <f>IF($L44&lt;&gt;"",NETWORKDAYS($L44,$M44,休日!$B$4:$B$304),"")</f>
        <v/>
      </c>
      <c r="Q44" s="30">
        <v>0</v>
      </c>
      <c r="R44" s="32" t="str">
        <f t="shared" ca="1" si="26"/>
        <v/>
      </c>
      <c r="S44" s="33"/>
      <c r="T44" s="33">
        <f t="shared" si="27"/>
        <v>0</v>
      </c>
      <c r="U44" s="34"/>
      <c r="V44" s="24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6"/>
    </row>
    <row r="45" spans="2:169" ht="18.75" customHeight="1">
      <c r="B45" s="27" t="str">
        <f t="shared" si="29"/>
        <v>E23</v>
      </c>
      <c r="C45" s="19">
        <f>IF(AND($D45&lt;&gt;"",$D45&lt;&gt;"○"),MAX($C$3:$C44)+1,$C44)</f>
        <v>2</v>
      </c>
      <c r="D45" s="28"/>
      <c r="E45" s="29" t="str">
        <f ca="1">IF(AND($F45&lt;&gt;"",$D44&lt;&gt;""),1,IF($F45&lt;&gt;"",MAX(INDIRECT($B45):$E44)+1,""))</f>
        <v/>
      </c>
      <c r="F45" s="30"/>
      <c r="G45" s="30">
        <f t="shared" si="30"/>
        <v>5</v>
      </c>
      <c r="H45" s="30" t="s">
        <v>59</v>
      </c>
      <c r="I45" s="30"/>
      <c r="J45" s="30"/>
      <c r="K45" s="30"/>
      <c r="L45" s="31"/>
      <c r="M45" s="31"/>
      <c r="N45" s="31"/>
      <c r="O45" s="31"/>
      <c r="P45" s="30" t="str">
        <f>IF($L45&lt;&gt;"",NETWORKDAYS($L45,$M45,休日!$B$4:$B$304),"")</f>
        <v/>
      </c>
      <c r="Q45" s="30">
        <v>0</v>
      </c>
      <c r="R45" s="32" t="str">
        <f t="shared" ca="1" si="26"/>
        <v/>
      </c>
      <c r="S45" s="33"/>
      <c r="T45" s="33">
        <f t="shared" si="27"/>
        <v>0</v>
      </c>
      <c r="U45" s="34"/>
      <c r="V45" s="24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6"/>
    </row>
    <row r="46" spans="2:169" ht="18.75" customHeight="1">
      <c r="B46" s="27" t="str">
        <f t="shared" si="29"/>
        <v>E23</v>
      </c>
      <c r="C46" s="19">
        <f>IF(AND($D46&lt;&gt;"",$D46&lt;&gt;"○"),MAX($C$3:$C45)+1,$C45)</f>
        <v>2</v>
      </c>
      <c r="D46" s="28"/>
      <c r="E46" s="29" t="str">
        <f ca="1">IF(AND($F46&lt;&gt;"",$D45&lt;&gt;""),1,IF($F46&lt;&gt;"",MAX(INDIRECT($B46):$E45)+1,""))</f>
        <v/>
      </c>
      <c r="F46" s="30"/>
      <c r="G46" s="30">
        <f t="shared" si="30"/>
        <v>6</v>
      </c>
      <c r="H46" s="30" t="s">
        <v>60</v>
      </c>
      <c r="I46" s="30"/>
      <c r="J46" s="30"/>
      <c r="K46" s="30"/>
      <c r="L46" s="31"/>
      <c r="M46" s="31"/>
      <c r="N46" s="31"/>
      <c r="O46" s="31"/>
      <c r="P46" s="30" t="str">
        <f>IF($L46&lt;&gt;"",NETWORKDAYS($L46,$M46,休日!$B$4:$B$304),"")</f>
        <v/>
      </c>
      <c r="Q46" s="30">
        <v>0</v>
      </c>
      <c r="R46" s="32" t="str">
        <f t="shared" ca="1" si="26"/>
        <v/>
      </c>
      <c r="S46" s="33"/>
      <c r="T46" s="33">
        <f t="shared" si="27"/>
        <v>0</v>
      </c>
      <c r="U46" s="34"/>
      <c r="V46" s="24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6"/>
    </row>
    <row r="47" spans="2:169" ht="18.75" customHeight="1">
      <c r="B47" s="27" t="str">
        <f t="shared" si="29"/>
        <v>E23</v>
      </c>
      <c r="C47" s="19">
        <f>IF(AND($D47&lt;&gt;"",$D47&lt;&gt;"○"),MAX($C$3:$C46)+1,$C46)</f>
        <v>2</v>
      </c>
      <c r="D47" s="28"/>
      <c r="E47" s="29">
        <f ca="1">IF(AND($F47&lt;&gt;"",$D46&lt;&gt;""),1,IF($F47&lt;&gt;"",MAX(INDIRECT($B47):$E46)+1,""))</f>
        <v>5</v>
      </c>
      <c r="F47" s="30" t="s">
        <v>61</v>
      </c>
      <c r="G47" s="30" t="str">
        <f t="shared" si="30"/>
        <v/>
      </c>
      <c r="H47" s="30"/>
      <c r="I47" s="30"/>
      <c r="J47" s="30"/>
      <c r="K47" s="30"/>
      <c r="L47" s="31"/>
      <c r="M47" s="31"/>
      <c r="N47" s="31"/>
      <c r="O47" s="31"/>
      <c r="P47" s="30" t="str">
        <f>IF($L47&lt;&gt;"",NETWORKDAYS($L47,$M47,休日!$B$4:$B$304),"")</f>
        <v/>
      </c>
      <c r="Q47" s="30">
        <v>0</v>
      </c>
      <c r="R47" s="32" t="str">
        <f t="shared" ca="1" si="26"/>
        <v/>
      </c>
      <c r="S47" s="33"/>
      <c r="T47" s="33">
        <f t="shared" si="27"/>
        <v>0</v>
      </c>
      <c r="U47" s="34"/>
      <c r="V47" s="24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6"/>
    </row>
    <row r="48" spans="2:169" ht="18.75" customHeight="1">
      <c r="B48" s="27" t="str">
        <f t="shared" si="29"/>
        <v>E23</v>
      </c>
      <c r="C48" s="19">
        <f>IF(AND($D48&lt;&gt;"",$D48&lt;&gt;"○"),MAX($C$3:$C47)+1,$C47)</f>
        <v>2</v>
      </c>
      <c r="D48" s="28"/>
      <c r="E48" s="29" t="str">
        <f ca="1">IF(AND($F48&lt;&gt;"",$D47&lt;&gt;""),1,IF($F48&lt;&gt;"",MAX(INDIRECT($B48):$E47)+1,""))</f>
        <v/>
      </c>
      <c r="F48" s="30"/>
      <c r="G48" s="30">
        <f t="shared" si="30"/>
        <v>1</v>
      </c>
      <c r="H48" s="30" t="s">
        <v>62</v>
      </c>
      <c r="I48" s="30"/>
      <c r="J48" s="30"/>
      <c r="K48" s="30"/>
      <c r="L48" s="31"/>
      <c r="M48" s="31"/>
      <c r="N48" s="31"/>
      <c r="O48" s="31"/>
      <c r="P48" s="30" t="str">
        <f>IF($L48&lt;&gt;"",NETWORKDAYS($L48,$M48,休日!$B$4:$B$304),"")</f>
        <v/>
      </c>
      <c r="Q48" s="30">
        <v>0</v>
      </c>
      <c r="R48" s="32" t="str">
        <f t="shared" ca="1" si="26"/>
        <v/>
      </c>
      <c r="S48" s="33"/>
      <c r="T48" s="33">
        <f t="shared" si="27"/>
        <v>0</v>
      </c>
      <c r="U48" s="34"/>
      <c r="V48" s="24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6"/>
    </row>
    <row r="49" spans="1:169" ht="18.75" customHeight="1">
      <c r="B49" s="27" t="str">
        <f t="shared" si="29"/>
        <v>E23</v>
      </c>
      <c r="C49" s="19">
        <f>IF(AND($D49&lt;&gt;"",$D49&lt;&gt;"○"),MAX($C$3:$C48)+1,$C48)</f>
        <v>2</v>
      </c>
      <c r="D49" s="28"/>
      <c r="E49" s="29" t="str">
        <f ca="1">IF(AND($F49&lt;&gt;"",$D48&lt;&gt;""),1,IF($F49&lt;&gt;"",MAX(INDIRECT($B49):$E48)+1,""))</f>
        <v/>
      </c>
      <c r="F49" s="30"/>
      <c r="G49" s="30">
        <f t="shared" si="30"/>
        <v>2</v>
      </c>
      <c r="H49" s="30" t="s">
        <v>63</v>
      </c>
      <c r="I49" s="30"/>
      <c r="J49" s="30"/>
      <c r="K49" s="30"/>
      <c r="L49" s="31"/>
      <c r="M49" s="31"/>
      <c r="N49" s="31"/>
      <c r="O49" s="31"/>
      <c r="P49" s="30" t="str">
        <f>IF($L49&lt;&gt;"",NETWORKDAYS($L49,$M49,休日!$B$4:$B$304),"")</f>
        <v/>
      </c>
      <c r="Q49" s="30">
        <v>0</v>
      </c>
      <c r="R49" s="32" t="str">
        <f t="shared" ca="1" si="26"/>
        <v/>
      </c>
      <c r="S49" s="33"/>
      <c r="T49" s="33">
        <f t="shared" si="27"/>
        <v>0</v>
      </c>
      <c r="U49" s="34"/>
      <c r="V49" s="24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6"/>
    </row>
    <row r="50" spans="1:169" ht="18.75" customHeight="1">
      <c r="A50" s="35"/>
      <c r="B50" s="27" t="str">
        <f t="shared" si="29"/>
        <v>E23</v>
      </c>
      <c r="C50" s="19">
        <f>IF(AND($D50&lt;&gt;"",$D50&lt;&gt;"○"),MAX($C$3:$C49)+1,$C49)</f>
        <v>2</v>
      </c>
      <c r="D50" s="28"/>
      <c r="E50" s="29" t="str">
        <f ca="1">IF(AND($F50&lt;&gt;"",$D49&lt;&gt;""),1,IF($F50&lt;&gt;"",MAX(INDIRECT($B50):$E49)+1,""))</f>
        <v/>
      </c>
      <c r="F50" s="30"/>
      <c r="G50" s="30">
        <f t="shared" si="30"/>
        <v>3</v>
      </c>
      <c r="H50" s="30" t="s">
        <v>64</v>
      </c>
      <c r="I50" s="30"/>
      <c r="J50" s="30"/>
      <c r="K50" s="30"/>
      <c r="L50" s="31"/>
      <c r="M50" s="31"/>
      <c r="N50" s="31"/>
      <c r="O50" s="31"/>
      <c r="P50" s="30" t="str">
        <f>IF($L50&lt;&gt;"",NETWORKDAYS($L50,$M50,休日!$B$4:$B$304),"")</f>
        <v/>
      </c>
      <c r="Q50" s="30">
        <v>0</v>
      </c>
      <c r="R50" s="32" t="str">
        <f t="shared" ca="1" si="26"/>
        <v/>
      </c>
      <c r="S50" s="33"/>
      <c r="T50" s="33">
        <f t="shared" si="27"/>
        <v>0</v>
      </c>
      <c r="U50" s="34"/>
      <c r="V50" s="24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6"/>
    </row>
    <row r="51" spans="1:169" ht="18.75" customHeight="1">
      <c r="B51" s="27" t="str">
        <f t="shared" si="29"/>
        <v>E23</v>
      </c>
      <c r="C51" s="19">
        <f>IF(AND($D51&lt;&gt;"",$D51&lt;&gt;"○"),MAX($C$3:$C50)+1,$C50)</f>
        <v>2</v>
      </c>
      <c r="D51" s="28"/>
      <c r="E51" s="29" t="str">
        <f ca="1">IF(AND($F51&lt;&gt;"",$D50&lt;&gt;""),1,IF($F51&lt;&gt;"",MAX(INDIRECT($B51):$E50)+1,""))</f>
        <v/>
      </c>
      <c r="F51" s="30"/>
      <c r="G51" s="30">
        <f t="shared" si="30"/>
        <v>4</v>
      </c>
      <c r="H51" s="30" t="s">
        <v>65</v>
      </c>
      <c r="I51" s="30"/>
      <c r="J51" s="30"/>
      <c r="K51" s="30"/>
      <c r="L51" s="31"/>
      <c r="M51" s="31"/>
      <c r="N51" s="31"/>
      <c r="O51" s="31"/>
      <c r="P51" s="30" t="str">
        <f>IF($L51&lt;&gt;"",NETWORKDAYS($L51,$M51,休日!$B$4:$B$304),"")</f>
        <v/>
      </c>
      <c r="Q51" s="30">
        <v>0</v>
      </c>
      <c r="R51" s="32" t="str">
        <f t="shared" ca="1" si="26"/>
        <v/>
      </c>
      <c r="S51" s="33"/>
      <c r="T51" s="33">
        <f t="shared" si="27"/>
        <v>0</v>
      </c>
      <c r="U51" s="34"/>
      <c r="V51" s="24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6"/>
    </row>
    <row r="52" spans="1:169" ht="18.75" customHeight="1">
      <c r="B52" s="27" t="str">
        <f t="shared" si="29"/>
        <v>E52</v>
      </c>
      <c r="C52" s="19">
        <f>IF(AND($D52&lt;&gt;"",$D52&lt;&gt;"○"),MAX($C$3:$C51)+1,$C51)</f>
        <v>3</v>
      </c>
      <c r="D52" s="28" t="s">
        <v>66</v>
      </c>
      <c r="E52" s="29" t="str">
        <f ca="1">IF(AND($F52&lt;&gt;"",$D51&lt;&gt;""),1,IF($F52&lt;&gt;"",MAX(INDIRECT($B52):$E51)+1,""))</f>
        <v/>
      </c>
      <c r="F52" s="30"/>
      <c r="G52" s="30" t="str">
        <f t="shared" si="30"/>
        <v/>
      </c>
      <c r="H52" s="30"/>
      <c r="I52" s="30"/>
      <c r="J52" s="30"/>
      <c r="K52" s="30"/>
      <c r="L52" s="31"/>
      <c r="M52" s="31"/>
      <c r="N52" s="31"/>
      <c r="O52" s="31"/>
      <c r="P52" s="30" t="str">
        <f>IF($L52&lt;&gt;"",NETWORKDAYS($L52,$M52,休日!$B$4:$B$304),"")</f>
        <v/>
      </c>
      <c r="Q52" s="30">
        <v>0</v>
      </c>
      <c r="R52" s="32" t="str">
        <f t="shared" ca="1" si="26"/>
        <v/>
      </c>
      <c r="S52" s="33"/>
      <c r="T52" s="33">
        <f t="shared" si="27"/>
        <v>0</v>
      </c>
      <c r="U52" s="34"/>
      <c r="V52" s="24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6"/>
    </row>
    <row r="53" spans="1:169" ht="18.75" customHeight="1">
      <c r="B53" s="27" t="str">
        <f t="shared" si="29"/>
        <v>E52</v>
      </c>
      <c r="C53" s="19">
        <f>IF(AND($D53&lt;&gt;"",$D53&lt;&gt;"○"),MAX($C$3:$C52)+1,$C52)</f>
        <v>3</v>
      </c>
      <c r="D53" s="28"/>
      <c r="E53" s="29">
        <f ca="1">IF(AND($F53&lt;&gt;"",$D52&lt;&gt;""),1,IF($F53&lt;&gt;"",MAX(INDIRECT($B53):$E52)+1,""))</f>
        <v>1</v>
      </c>
      <c r="F53" s="30" t="s">
        <v>67</v>
      </c>
      <c r="G53" s="30" t="str">
        <f t="shared" si="30"/>
        <v/>
      </c>
      <c r="H53" s="30"/>
      <c r="I53" s="30"/>
      <c r="J53" s="30"/>
      <c r="K53" s="30"/>
      <c r="L53" s="31"/>
      <c r="M53" s="31"/>
      <c r="N53" s="31"/>
      <c r="O53" s="31"/>
      <c r="P53" s="30" t="str">
        <f>IF($L53&lt;&gt;"",NETWORKDAYS($L53,$M53,休日!$B$4:$B$304),"")</f>
        <v/>
      </c>
      <c r="Q53" s="30">
        <v>0</v>
      </c>
      <c r="R53" s="32" t="str">
        <f t="shared" ca="1" si="26"/>
        <v/>
      </c>
      <c r="S53" s="33"/>
      <c r="T53" s="33">
        <f t="shared" si="27"/>
        <v>0</v>
      </c>
      <c r="U53" s="34"/>
      <c r="V53" s="24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6"/>
    </row>
    <row r="54" spans="1:169" ht="18.75" customHeight="1">
      <c r="B54" s="27" t="str">
        <f t="shared" si="29"/>
        <v>E52</v>
      </c>
      <c r="C54" s="19">
        <f>IF(AND($D54&lt;&gt;"",$D54&lt;&gt;"○"),MAX($C$3:$C53)+1,$C53)</f>
        <v>3</v>
      </c>
      <c r="D54" s="28"/>
      <c r="E54" s="29" t="str">
        <f ca="1">IF(AND($F54&lt;&gt;"",$D53&lt;&gt;""),1,IF($F54&lt;&gt;"",MAX(INDIRECT($B54):$E53)+1,""))</f>
        <v/>
      </c>
      <c r="F54" s="30"/>
      <c r="G54" s="30">
        <f t="shared" si="30"/>
        <v>1</v>
      </c>
      <c r="H54" s="30" t="s">
        <v>68</v>
      </c>
      <c r="I54" s="30"/>
      <c r="J54" s="30"/>
      <c r="K54" s="30"/>
      <c r="L54" s="31"/>
      <c r="M54" s="31"/>
      <c r="N54" s="31"/>
      <c r="O54" s="31"/>
      <c r="P54" s="30" t="str">
        <f>IF($L54&lt;&gt;"",NETWORKDAYS($L54,$M54,休日!$B$4:$B$304),"")</f>
        <v/>
      </c>
      <c r="Q54" s="30">
        <v>0</v>
      </c>
      <c r="R54" s="32" t="str">
        <f t="shared" ca="1" si="26"/>
        <v/>
      </c>
      <c r="S54" s="33"/>
      <c r="T54" s="33">
        <f t="shared" si="27"/>
        <v>0</v>
      </c>
      <c r="U54" s="34"/>
      <c r="V54" s="24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6"/>
    </row>
    <row r="55" spans="1:169" ht="18.75" customHeight="1">
      <c r="B55" s="27" t="str">
        <f t="shared" si="29"/>
        <v>E52</v>
      </c>
      <c r="C55" s="19">
        <f>IF(AND($D55&lt;&gt;"",$D55&lt;&gt;"○"),MAX($C$3:$C54)+1,$C54)</f>
        <v>3</v>
      </c>
      <c r="D55" s="28"/>
      <c r="E55" s="29" t="str">
        <f ca="1">IF(AND($F55&lt;&gt;"",$D54&lt;&gt;""),1,IF($F55&lt;&gt;"",MAX(INDIRECT($B55):$E54)+1,""))</f>
        <v/>
      </c>
      <c r="F55" s="30"/>
      <c r="G55" s="30">
        <f t="shared" si="30"/>
        <v>2</v>
      </c>
      <c r="H55" s="30" t="s">
        <v>69</v>
      </c>
      <c r="I55" s="30"/>
      <c r="J55" s="30"/>
      <c r="K55" s="30"/>
      <c r="L55" s="31"/>
      <c r="M55" s="31"/>
      <c r="N55" s="31"/>
      <c r="O55" s="31"/>
      <c r="P55" s="30" t="str">
        <f>IF($L55&lt;&gt;"",NETWORKDAYS($L55,$M55,休日!$B$4:$B$304),"")</f>
        <v/>
      </c>
      <c r="Q55" s="30">
        <v>0</v>
      </c>
      <c r="R55" s="32" t="str">
        <f t="shared" ca="1" si="26"/>
        <v/>
      </c>
      <c r="S55" s="33"/>
      <c r="T55" s="33">
        <f t="shared" si="27"/>
        <v>0</v>
      </c>
      <c r="U55" s="34"/>
      <c r="V55" s="24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6"/>
    </row>
    <row r="56" spans="1:169" s="1" customFormat="1" ht="18.75" customHeight="1">
      <c r="B56" s="18" t="str">
        <f t="shared" si="29"/>
        <v>E52</v>
      </c>
      <c r="C56" s="19">
        <f>IF(AND($D56&lt;&gt;"",$D56&lt;&gt;"○"),MAX($C$3:$C55)+1,$C55)</f>
        <v>3</v>
      </c>
      <c r="D56" s="36"/>
      <c r="E56" s="37" t="str">
        <f ca="1">IF(AND($F56&lt;&gt;"",$D55&lt;&gt;""),1,IF($F56&lt;&gt;"",MAX(INDIRECT($B56):$E55)+1,""))</f>
        <v/>
      </c>
      <c r="F56" s="36"/>
      <c r="G56" s="37">
        <f t="shared" si="30"/>
        <v>3</v>
      </c>
      <c r="H56" s="36" t="s">
        <v>67</v>
      </c>
      <c r="I56" s="36"/>
      <c r="J56" s="36"/>
      <c r="K56" s="20"/>
      <c r="L56" s="22"/>
      <c r="M56" s="22"/>
      <c r="N56" s="22"/>
      <c r="O56" s="22"/>
      <c r="P56" s="20" t="str">
        <f>IF($L56&lt;&gt;"",NETWORKDAYS($L56,$M56,休日!$B$4:$B$304),"")</f>
        <v/>
      </c>
      <c r="Q56" s="20"/>
      <c r="R56" s="20" t="str">
        <f t="shared" ca="1" si="26"/>
        <v/>
      </c>
      <c r="S56" s="20"/>
      <c r="T56" s="20">
        <f t="shared" si="27"/>
        <v>0</v>
      </c>
      <c r="U56" s="23"/>
      <c r="V56" s="24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6"/>
    </row>
    <row r="57" spans="1:169" ht="18.75" customHeight="1">
      <c r="B57" s="27" t="str">
        <f t="shared" si="29"/>
        <v>E52</v>
      </c>
      <c r="C57" s="19">
        <f>IF(AND($D57&lt;&gt;"",$D57&lt;&gt;"○"),MAX($C$3:$C56)+1,$C56)</f>
        <v>3</v>
      </c>
      <c r="D57" s="28"/>
      <c r="E57" s="29">
        <f ca="1">IF(AND($F57&lt;&gt;"",$D56&lt;&gt;""),1,IF($F57&lt;&gt;"",MAX(INDIRECT($B57):$E56)+1,""))</f>
        <v>2</v>
      </c>
      <c r="F57" s="30" t="s">
        <v>70</v>
      </c>
      <c r="G57" s="30" t="str">
        <f t="shared" si="30"/>
        <v/>
      </c>
      <c r="H57" s="30"/>
      <c r="I57" s="30"/>
      <c r="J57" s="30"/>
      <c r="K57" s="30"/>
      <c r="L57" s="31"/>
      <c r="M57" s="31"/>
      <c r="N57" s="31"/>
      <c r="O57" s="31"/>
      <c r="P57" s="30" t="str">
        <f>IF($L57&lt;&gt;"",NETWORKDAYS($L57,$M57,休日!$B$4:$B$304),"")</f>
        <v/>
      </c>
      <c r="Q57" s="30">
        <v>0</v>
      </c>
      <c r="R57" s="32" t="str">
        <f t="shared" ca="1" si="26"/>
        <v/>
      </c>
      <c r="S57" s="33"/>
      <c r="T57" s="33">
        <f t="shared" si="27"/>
        <v>0</v>
      </c>
      <c r="U57" s="34"/>
      <c r="V57" s="24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6"/>
    </row>
    <row r="58" spans="1:169" ht="18.75" customHeight="1">
      <c r="B58" s="27" t="str">
        <f t="shared" si="29"/>
        <v>E52</v>
      </c>
      <c r="C58" s="19">
        <f>IF(AND($D58&lt;&gt;"",$D58&lt;&gt;"○"),MAX($C$3:$C57)+1,$C57)</f>
        <v>3</v>
      </c>
      <c r="D58" s="28"/>
      <c r="E58" s="29" t="str">
        <f ca="1">IF(AND($F58&lt;&gt;"",$D57&lt;&gt;""),1,IF($F58&lt;&gt;"",MAX(INDIRECT($B58):$E57)+1,""))</f>
        <v/>
      </c>
      <c r="F58" s="30"/>
      <c r="G58" s="30">
        <f t="shared" si="30"/>
        <v>1</v>
      </c>
      <c r="H58" s="30" t="s">
        <v>70</v>
      </c>
      <c r="I58" s="30"/>
      <c r="J58" s="30"/>
      <c r="K58" s="30"/>
      <c r="L58" s="31"/>
      <c r="M58" s="31"/>
      <c r="N58" s="31"/>
      <c r="O58" s="31"/>
      <c r="P58" s="30" t="str">
        <f>IF($L58&lt;&gt;"",NETWORKDAYS($L58,$M58,休日!$B$4:$B$304),"")</f>
        <v/>
      </c>
      <c r="Q58" s="30">
        <v>0</v>
      </c>
      <c r="R58" s="32" t="str">
        <f t="shared" ca="1" si="26"/>
        <v/>
      </c>
      <c r="S58" s="33"/>
      <c r="T58" s="33">
        <f t="shared" si="27"/>
        <v>0</v>
      </c>
      <c r="U58" s="34"/>
      <c r="V58" s="24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6"/>
    </row>
    <row r="59" spans="1:169" ht="18.75" customHeight="1">
      <c r="B59" s="27" t="str">
        <f t="shared" si="29"/>
        <v>E52</v>
      </c>
      <c r="C59" s="19">
        <f>IF(AND($D59&lt;&gt;"",$D59&lt;&gt;"○"),MAX($C$3:$C58)+1,$C58)</f>
        <v>3</v>
      </c>
      <c r="D59" s="28"/>
      <c r="E59" s="29" t="str">
        <f ca="1">IF(AND($F59&lt;&gt;"",$D58&lt;&gt;""),1,IF($F59&lt;&gt;"",MAX(INDIRECT($B59):$E58)+1,""))</f>
        <v/>
      </c>
      <c r="F59" s="30"/>
      <c r="G59" s="30">
        <f t="shared" si="30"/>
        <v>2</v>
      </c>
      <c r="H59" s="30" t="s">
        <v>71</v>
      </c>
      <c r="I59" s="30"/>
      <c r="J59" s="30"/>
      <c r="K59" s="30"/>
      <c r="L59" s="31"/>
      <c r="M59" s="31"/>
      <c r="N59" s="31"/>
      <c r="O59" s="31"/>
      <c r="P59" s="30" t="str">
        <f>IF($L59&lt;&gt;"",NETWORKDAYS($L59,$M59,休日!$B$4:$B$304),"")</f>
        <v/>
      </c>
      <c r="Q59" s="30">
        <v>0</v>
      </c>
      <c r="R59" s="32" t="str">
        <f t="shared" ca="1" si="26"/>
        <v/>
      </c>
      <c r="S59" s="33"/>
      <c r="T59" s="33">
        <f t="shared" si="27"/>
        <v>0</v>
      </c>
      <c r="U59" s="34"/>
      <c r="V59" s="24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6"/>
    </row>
    <row r="60" spans="1:169" ht="18.75" customHeight="1">
      <c r="B60" s="27" t="str">
        <f t="shared" si="29"/>
        <v>E52</v>
      </c>
      <c r="C60" s="19">
        <f>IF(AND($D60&lt;&gt;"",$D60&lt;&gt;"○"),MAX($C$3:$C59)+1,$C59)</f>
        <v>3</v>
      </c>
      <c r="D60" s="28"/>
      <c r="E60" s="29" t="str">
        <f ca="1">IF(AND($F60&lt;&gt;"",$D59&lt;&gt;""),1,IF($F60&lt;&gt;"",MAX(INDIRECT($B60):$E59)+1,""))</f>
        <v/>
      </c>
      <c r="F60" s="30"/>
      <c r="G60" s="30">
        <f t="shared" si="30"/>
        <v>3</v>
      </c>
      <c r="H60" s="30" t="s">
        <v>72</v>
      </c>
      <c r="I60" s="30"/>
      <c r="J60" s="30"/>
      <c r="K60" s="30"/>
      <c r="L60" s="31"/>
      <c r="M60" s="31"/>
      <c r="N60" s="31"/>
      <c r="O60" s="31"/>
      <c r="P60" s="30" t="str">
        <f>IF($L60&lt;&gt;"",NETWORKDAYS($L60,$M60,休日!$B$4:$B$304),"")</f>
        <v/>
      </c>
      <c r="Q60" s="30">
        <v>0</v>
      </c>
      <c r="R60" s="32" t="str">
        <f t="shared" ca="1" si="26"/>
        <v/>
      </c>
      <c r="S60" s="33"/>
      <c r="T60" s="33">
        <f t="shared" si="27"/>
        <v>0</v>
      </c>
      <c r="U60" s="34"/>
      <c r="V60" s="24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6"/>
    </row>
    <row r="61" spans="1:169" ht="18.75" customHeight="1">
      <c r="B61" s="27" t="str">
        <f t="shared" si="29"/>
        <v>E52</v>
      </c>
      <c r="C61" s="19">
        <f>IF(AND($D61&lt;&gt;"",$D61&lt;&gt;"○"),MAX($C$3:$C60)+1,$C60)</f>
        <v>3</v>
      </c>
      <c r="D61" s="28"/>
      <c r="E61" s="29">
        <f ca="1">IF(AND($F61&lt;&gt;"",$D60&lt;&gt;""),1,IF($F61&lt;&gt;"",MAX(INDIRECT($B61):$E60)+1,""))</f>
        <v>3</v>
      </c>
      <c r="F61" s="30" t="s">
        <v>73</v>
      </c>
      <c r="G61" s="30" t="str">
        <f t="shared" si="30"/>
        <v/>
      </c>
      <c r="H61" s="30"/>
      <c r="I61" s="30"/>
      <c r="J61" s="30"/>
      <c r="K61" s="30"/>
      <c r="L61" s="31"/>
      <c r="M61" s="31"/>
      <c r="N61" s="31"/>
      <c r="O61" s="31"/>
      <c r="P61" s="30" t="str">
        <f>IF($L61&lt;&gt;"",NETWORKDAYS($L61,$M61,休日!$B$4:$B$304),"")</f>
        <v/>
      </c>
      <c r="Q61" s="30">
        <v>0</v>
      </c>
      <c r="R61" s="32" t="str">
        <f t="shared" ca="1" si="26"/>
        <v/>
      </c>
      <c r="S61" s="33"/>
      <c r="T61" s="33">
        <f t="shared" si="27"/>
        <v>0</v>
      </c>
      <c r="U61" s="34"/>
      <c r="V61" s="24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6"/>
    </row>
    <row r="62" spans="1:169" ht="18.75" customHeight="1">
      <c r="B62" s="27" t="str">
        <f t="shared" si="29"/>
        <v>E52</v>
      </c>
      <c r="C62" s="19">
        <f>IF(AND($D62&lt;&gt;"",$D62&lt;&gt;"○"),MAX($C$3:$C61)+1,$C61)</f>
        <v>3</v>
      </c>
      <c r="D62" s="28"/>
      <c r="E62" s="29" t="str">
        <f ca="1">IF(AND($F62&lt;&gt;"",$D61&lt;&gt;""),1,IF($F62&lt;&gt;"",MAX(INDIRECT($B62):$E61)+1,""))</f>
        <v/>
      </c>
      <c r="F62" s="30"/>
      <c r="G62" s="30">
        <f t="shared" si="30"/>
        <v>1</v>
      </c>
      <c r="H62" s="30" t="s">
        <v>74</v>
      </c>
      <c r="I62" s="30"/>
      <c r="J62" s="30"/>
      <c r="K62" s="30"/>
      <c r="L62" s="31"/>
      <c r="M62" s="31"/>
      <c r="N62" s="31"/>
      <c r="O62" s="31"/>
      <c r="P62" s="30" t="str">
        <f>IF($L62&lt;&gt;"",NETWORKDAYS($L62,$M62,休日!$B$4:$B$304),"")</f>
        <v/>
      </c>
      <c r="Q62" s="30">
        <v>0</v>
      </c>
      <c r="R62" s="32" t="str">
        <f t="shared" ca="1" si="26"/>
        <v/>
      </c>
      <c r="S62" s="33"/>
      <c r="T62" s="33">
        <f t="shared" si="27"/>
        <v>0</v>
      </c>
      <c r="U62" s="34"/>
      <c r="V62" s="24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6"/>
    </row>
    <row r="63" spans="1:169" ht="18.75" customHeight="1">
      <c r="B63" s="27" t="str">
        <f t="shared" si="29"/>
        <v>E52</v>
      </c>
      <c r="C63" s="19">
        <f>IF(AND($D63&lt;&gt;"",$D63&lt;&gt;"○"),MAX($C$3:$C62)+1,$C62)</f>
        <v>3</v>
      </c>
      <c r="D63" s="28"/>
      <c r="E63" s="29" t="str">
        <f ca="1">IF(AND($F63&lt;&gt;"",$D62&lt;&gt;""),1,IF($F63&lt;&gt;"",MAX(INDIRECT($B63):$E62)+1,""))</f>
        <v/>
      </c>
      <c r="F63" s="30"/>
      <c r="G63" s="30" t="str">
        <f t="shared" si="30"/>
        <v/>
      </c>
      <c r="H63" s="30"/>
      <c r="I63" s="30"/>
      <c r="J63" s="30"/>
      <c r="K63" s="30"/>
      <c r="L63" s="31"/>
      <c r="M63" s="31"/>
      <c r="N63" s="31"/>
      <c r="O63" s="31"/>
      <c r="P63" s="30" t="str">
        <f>IF($L63&lt;&gt;"",NETWORKDAYS($L63,$M63,休日!$B$4:$B$304),"")</f>
        <v/>
      </c>
      <c r="Q63" s="30">
        <v>0</v>
      </c>
      <c r="R63" s="32" t="str">
        <f t="shared" ca="1" si="26"/>
        <v/>
      </c>
      <c r="S63" s="33"/>
      <c r="T63" s="33">
        <f t="shared" si="27"/>
        <v>0</v>
      </c>
      <c r="U63" s="34"/>
      <c r="V63" s="24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6"/>
    </row>
    <row r="64" spans="1:169" ht="18.75" customHeight="1">
      <c r="B64" s="27" t="str">
        <f t="shared" si="29"/>
        <v>E52</v>
      </c>
      <c r="C64" s="19">
        <f>IF(AND($D64&lt;&gt;"",$D64&lt;&gt;"○"),MAX($C$3:$C63)+1,$C63)</f>
        <v>3</v>
      </c>
      <c r="D64" s="28"/>
      <c r="E64" s="29" t="str">
        <f ca="1">IF(AND($F64&lt;&gt;"",$D63&lt;&gt;""),1,IF($F64&lt;&gt;"",MAX(INDIRECT($B64):$E63)+1,""))</f>
        <v/>
      </c>
      <c r="F64" s="30"/>
      <c r="G64" s="30" t="str">
        <f t="shared" si="30"/>
        <v/>
      </c>
      <c r="H64" s="30"/>
      <c r="I64" s="30"/>
      <c r="J64" s="30"/>
      <c r="K64" s="30"/>
      <c r="L64" s="31"/>
      <c r="M64" s="31"/>
      <c r="N64" s="31"/>
      <c r="O64" s="31"/>
      <c r="P64" s="30" t="str">
        <f>IF($L64&lt;&gt;"",NETWORKDAYS($L64,$M64,休日!$B$4:$B$304),"")</f>
        <v/>
      </c>
      <c r="Q64" s="30">
        <v>0</v>
      </c>
      <c r="R64" s="32" t="str">
        <f t="shared" ca="1" si="26"/>
        <v/>
      </c>
      <c r="S64" s="33"/>
      <c r="T64" s="33">
        <f t="shared" si="27"/>
        <v>0</v>
      </c>
      <c r="U64" s="34"/>
      <c r="V64" s="24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6"/>
    </row>
    <row r="65" spans="2:169" ht="18.75" customHeight="1">
      <c r="B65" s="27" t="str">
        <f t="shared" si="29"/>
        <v>E65</v>
      </c>
      <c r="C65" s="19">
        <f>IF(AND($D65&lt;&gt;"",$D65&lt;&gt;"○"),MAX($C$3:$C64)+1,$C64)</f>
        <v>4</v>
      </c>
      <c r="D65" s="28" t="s">
        <v>75</v>
      </c>
      <c r="E65" s="29" t="str">
        <f ca="1">IF(AND($F65&lt;&gt;"",$D64&lt;&gt;""),1,IF($F65&lt;&gt;"",MAX(INDIRECT($B65):$E64)+1,""))</f>
        <v/>
      </c>
      <c r="F65" s="30"/>
      <c r="G65" s="30" t="str">
        <f t="shared" si="30"/>
        <v/>
      </c>
      <c r="H65" s="30"/>
      <c r="I65" s="30"/>
      <c r="J65" s="30"/>
      <c r="K65" s="30"/>
      <c r="L65" s="31"/>
      <c r="M65" s="31"/>
      <c r="N65" s="31"/>
      <c r="O65" s="31"/>
      <c r="P65" s="30" t="str">
        <f>IF($L65&lt;&gt;"",NETWORKDAYS($L65,$M65,休日!$B$4:$B$304),"")</f>
        <v/>
      </c>
      <c r="Q65" s="30">
        <v>0</v>
      </c>
      <c r="R65" s="32" t="str">
        <f t="shared" ca="1" si="26"/>
        <v/>
      </c>
      <c r="S65" s="33"/>
      <c r="T65" s="33">
        <f t="shared" si="27"/>
        <v>0</v>
      </c>
      <c r="U65" s="34"/>
      <c r="V65" s="24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6"/>
    </row>
    <row r="66" spans="2:169" ht="18.75" customHeight="1">
      <c r="B66" s="27" t="str">
        <f t="shared" si="29"/>
        <v>E65</v>
      </c>
      <c r="C66" s="19">
        <f>IF(AND($D66&lt;&gt;"",$D66&lt;&gt;"○"),MAX($C$3:$C65)+1,$C65)</f>
        <v>4</v>
      </c>
      <c r="D66" s="28"/>
      <c r="E66" s="29">
        <f ca="1">IF(AND($F66&lt;&gt;"",$D65&lt;&gt;""),1,IF($F66&lt;&gt;"",MAX(INDIRECT($B66):$E65)+1,""))</f>
        <v>1</v>
      </c>
      <c r="F66" s="30" t="s">
        <v>76</v>
      </c>
      <c r="G66" s="30" t="str">
        <f t="shared" si="30"/>
        <v/>
      </c>
      <c r="H66" s="30"/>
      <c r="I66" s="30"/>
      <c r="J66" s="30"/>
      <c r="K66" s="30"/>
      <c r="L66" s="31"/>
      <c r="M66" s="31"/>
      <c r="N66" s="31"/>
      <c r="O66" s="31"/>
      <c r="P66" s="30" t="str">
        <f>IF($L66&lt;&gt;"",NETWORKDAYS($L66,$M66,休日!$B$4:$B$304),"")</f>
        <v/>
      </c>
      <c r="Q66" s="30">
        <v>0</v>
      </c>
      <c r="R66" s="32" t="str">
        <f t="shared" ca="1" si="26"/>
        <v/>
      </c>
      <c r="S66" s="33"/>
      <c r="T66" s="33">
        <f t="shared" si="27"/>
        <v>0</v>
      </c>
      <c r="U66" s="34"/>
      <c r="V66" s="24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6"/>
    </row>
    <row r="67" spans="2:169" ht="18.75" customHeight="1">
      <c r="B67" s="27" t="str">
        <f t="shared" si="29"/>
        <v>E65</v>
      </c>
      <c r="C67" s="19">
        <f>IF(AND($D67&lt;&gt;"",$D67&lt;&gt;"○"),MAX($C$3:$C66)+1,$C66)</f>
        <v>4</v>
      </c>
      <c r="D67" s="28"/>
      <c r="E67" s="29" t="str">
        <f ca="1">IF(AND($F67&lt;&gt;"",$D66&lt;&gt;""),1,IF($F67&lt;&gt;"",MAX(INDIRECT($B67):$E66)+1,""))</f>
        <v/>
      </c>
      <c r="F67" s="30"/>
      <c r="G67" s="30">
        <f t="shared" si="30"/>
        <v>1</v>
      </c>
      <c r="H67" s="30" t="s">
        <v>77</v>
      </c>
      <c r="I67" s="30"/>
      <c r="J67" s="30"/>
      <c r="K67" s="30"/>
      <c r="L67" s="31"/>
      <c r="M67" s="31"/>
      <c r="N67" s="31"/>
      <c r="O67" s="31"/>
      <c r="P67" s="30" t="str">
        <f>IF($L67&lt;&gt;"",NETWORKDAYS($L67,$M67,休日!$B$4:$B$304),"")</f>
        <v/>
      </c>
      <c r="Q67" s="30">
        <v>0</v>
      </c>
      <c r="R67" s="32" t="str">
        <f t="shared" ca="1" si="26"/>
        <v/>
      </c>
      <c r="S67" s="33"/>
      <c r="T67" s="33">
        <f t="shared" si="27"/>
        <v>0</v>
      </c>
      <c r="U67" s="34"/>
      <c r="V67" s="24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6"/>
    </row>
    <row r="68" spans="2:169" ht="18.75" customHeight="1">
      <c r="B68" s="27" t="str">
        <f t="shared" si="29"/>
        <v>E65</v>
      </c>
      <c r="C68" s="19">
        <f>IF(AND($D68&lt;&gt;"",$D68&lt;&gt;"○"),MAX($C$3:$C67)+1,$C67)</f>
        <v>4</v>
      </c>
      <c r="D68" s="28"/>
      <c r="E68" s="29" t="str">
        <f ca="1">IF(AND($F68&lt;&gt;"",$D67&lt;&gt;""),1,IF($F68&lt;&gt;"",MAX(INDIRECT($B68):$E67)+1,""))</f>
        <v/>
      </c>
      <c r="F68" s="30"/>
      <c r="G68" s="30">
        <f t="shared" si="30"/>
        <v>2</v>
      </c>
      <c r="H68" s="30" t="s">
        <v>78</v>
      </c>
      <c r="I68" s="30"/>
      <c r="J68" s="30"/>
      <c r="K68" s="30"/>
      <c r="L68" s="31"/>
      <c r="M68" s="31"/>
      <c r="N68" s="31"/>
      <c r="O68" s="31"/>
      <c r="P68" s="30" t="str">
        <f>IF($L68&lt;&gt;"",NETWORKDAYS($L68,$M68,休日!$B$4:$B$304),"")</f>
        <v/>
      </c>
      <c r="Q68" s="30">
        <v>0</v>
      </c>
      <c r="R68" s="32" t="str">
        <f t="shared" ca="1" si="26"/>
        <v/>
      </c>
      <c r="S68" s="33"/>
      <c r="T68" s="33">
        <f t="shared" si="27"/>
        <v>0</v>
      </c>
      <c r="U68" s="34"/>
      <c r="V68" s="24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6"/>
    </row>
    <row r="69" spans="2:169" ht="18.75" customHeight="1">
      <c r="B69" s="27" t="str">
        <f t="shared" si="29"/>
        <v>E65</v>
      </c>
      <c r="C69" s="19">
        <f>IF(AND($D69&lt;&gt;"",$D69&lt;&gt;"○"),MAX($C$3:$C68)+1,$C68)</f>
        <v>4</v>
      </c>
      <c r="D69" s="28"/>
      <c r="E69" s="29" t="str">
        <f ca="1">IF(AND($F69&lt;&gt;"",$D68&lt;&gt;""),1,IF($F69&lt;&gt;"",MAX(INDIRECT($B69):$E68)+1,""))</f>
        <v/>
      </c>
      <c r="F69" s="30"/>
      <c r="G69" s="30" t="str">
        <f t="shared" si="30"/>
        <v/>
      </c>
      <c r="H69" s="30"/>
      <c r="I69" s="30"/>
      <c r="J69" s="30"/>
      <c r="K69" s="30"/>
      <c r="L69" s="31"/>
      <c r="M69" s="31"/>
      <c r="N69" s="31"/>
      <c r="O69" s="31"/>
      <c r="P69" s="30" t="str">
        <f>IF($L69&lt;&gt;"",NETWORKDAYS($L69,$M69,休日!$B$4:$B$304),"")</f>
        <v/>
      </c>
      <c r="Q69" s="30">
        <v>0</v>
      </c>
      <c r="R69" s="32" t="str">
        <f t="shared" ref="R69:R132" ca="1" si="31">IF(OR(AND($N69="",$L69&lt;&gt;"",$L69&lt;=$U$1),AND($M69&lt;&gt;"",Q69&lt;100,$M69&lt;=$U$1)),"遅延","")</f>
        <v/>
      </c>
      <c r="S69" s="33"/>
      <c r="T69" s="33">
        <f t="shared" si="27"/>
        <v>0</v>
      </c>
      <c r="U69" s="34"/>
      <c r="V69" s="24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6"/>
    </row>
    <row r="70" spans="2:169" ht="18.75" customHeight="1">
      <c r="B70" s="27" t="str">
        <f t="shared" si="29"/>
        <v>E65</v>
      </c>
      <c r="C70" s="19">
        <f>IF(AND($D70&lt;&gt;"",$D70&lt;&gt;"○"),MAX($C$3:$C69)+1,$C69)</f>
        <v>4</v>
      </c>
      <c r="D70" s="28"/>
      <c r="E70" s="29">
        <f ca="1">IF(AND($F70&lt;&gt;"",$D69&lt;&gt;""),1,IF($F70&lt;&gt;"",MAX(INDIRECT($B70):$E69)+1,""))</f>
        <v>2</v>
      </c>
      <c r="F70" s="30" t="s">
        <v>79</v>
      </c>
      <c r="G70" s="30" t="str">
        <f t="shared" si="30"/>
        <v/>
      </c>
      <c r="H70" s="30"/>
      <c r="I70" s="30"/>
      <c r="J70" s="30"/>
      <c r="K70" s="30"/>
      <c r="L70" s="31"/>
      <c r="M70" s="31"/>
      <c r="N70" s="31"/>
      <c r="O70" s="31"/>
      <c r="P70" s="30" t="str">
        <f>IF($L70&lt;&gt;"",NETWORKDAYS($L70,$M70,休日!$B$4:$B$304),"")</f>
        <v/>
      </c>
      <c r="Q70" s="30">
        <v>0</v>
      </c>
      <c r="R70" s="32" t="str">
        <f t="shared" ca="1" si="31"/>
        <v/>
      </c>
      <c r="S70" s="33"/>
      <c r="T70" s="33">
        <f t="shared" si="27"/>
        <v>0</v>
      </c>
      <c r="U70" s="34"/>
      <c r="V70" s="24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6"/>
    </row>
    <row r="71" spans="2:169" ht="18.75" customHeight="1">
      <c r="B71" s="27" t="str">
        <f t="shared" si="29"/>
        <v>E65</v>
      </c>
      <c r="C71" s="19">
        <f>IF(AND($D71&lt;&gt;"",$D71&lt;&gt;"○"),MAX($C$3:$C70)+1,$C70)</f>
        <v>4</v>
      </c>
      <c r="D71" s="28"/>
      <c r="E71" s="29" t="str">
        <f ca="1">IF(AND($F71&lt;&gt;"",$D70&lt;&gt;""),1,IF($F71&lt;&gt;"",MAX(INDIRECT($B71):$E70)+1,""))</f>
        <v/>
      </c>
      <c r="F71" s="30"/>
      <c r="G71" s="30">
        <f t="shared" si="30"/>
        <v>1</v>
      </c>
      <c r="H71" s="30" t="s">
        <v>80</v>
      </c>
      <c r="I71" s="30"/>
      <c r="J71" s="30"/>
      <c r="K71" s="30"/>
      <c r="L71" s="31"/>
      <c r="M71" s="31"/>
      <c r="N71" s="31"/>
      <c r="O71" s="31"/>
      <c r="P71" s="30" t="str">
        <f>IF($L71&lt;&gt;"",NETWORKDAYS($L71,$M71,休日!$B$4:$B$304),"")</f>
        <v/>
      </c>
      <c r="Q71" s="30">
        <v>0</v>
      </c>
      <c r="R71" s="32" t="str">
        <f t="shared" ca="1" si="31"/>
        <v/>
      </c>
      <c r="S71" s="33"/>
      <c r="T71" s="33">
        <f t="shared" ref="T71:T134" si="32">SUM($V71:$FM71)</f>
        <v>0</v>
      </c>
      <c r="U71" s="34"/>
      <c r="V71" s="24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6"/>
    </row>
    <row r="72" spans="2:169" ht="18.75" customHeight="1">
      <c r="B72" s="27" t="str">
        <f t="shared" si="29"/>
        <v>E65</v>
      </c>
      <c r="C72" s="19">
        <f>IF(AND($D72&lt;&gt;"",$D72&lt;&gt;"○"),MAX($C$3:$C71)+1,$C71)</f>
        <v>4</v>
      </c>
      <c r="D72" s="28"/>
      <c r="E72" s="29" t="str">
        <f ca="1">IF(AND($F72&lt;&gt;"",$D71&lt;&gt;""),1,IF($F72&lt;&gt;"",MAX(INDIRECT($B72):$E71)+1,""))</f>
        <v/>
      </c>
      <c r="F72" s="30"/>
      <c r="G72" s="30">
        <f t="shared" si="30"/>
        <v>2</v>
      </c>
      <c r="H72" s="30" t="s">
        <v>81</v>
      </c>
      <c r="I72" s="30"/>
      <c r="J72" s="30"/>
      <c r="K72" s="30"/>
      <c r="L72" s="31"/>
      <c r="M72" s="31"/>
      <c r="N72" s="31"/>
      <c r="O72" s="31"/>
      <c r="P72" s="30" t="str">
        <f>IF($L72&lt;&gt;"",NETWORKDAYS($L72,$M72,休日!$B$4:$B$304),"")</f>
        <v/>
      </c>
      <c r="Q72" s="30">
        <v>0</v>
      </c>
      <c r="R72" s="32" t="str">
        <f t="shared" ca="1" si="31"/>
        <v/>
      </c>
      <c r="S72" s="33"/>
      <c r="T72" s="33">
        <f t="shared" si="32"/>
        <v>0</v>
      </c>
      <c r="U72" s="34"/>
      <c r="V72" s="24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6"/>
    </row>
    <row r="73" spans="2:169" ht="18.75" customHeight="1">
      <c r="B73" s="27" t="str">
        <f t="shared" si="29"/>
        <v>E65</v>
      </c>
      <c r="C73" s="19">
        <f>IF(AND($D73&lt;&gt;"",$D73&lt;&gt;"○"),MAX($C$3:$C72)+1,$C72)</f>
        <v>4</v>
      </c>
      <c r="D73" s="28"/>
      <c r="E73" s="29">
        <f ca="1">IF(AND($F73&lt;&gt;"",$D72&lt;&gt;""),1,IF($F73&lt;&gt;"",MAX(INDIRECT($B73):$E72)+1,""))</f>
        <v>3</v>
      </c>
      <c r="F73" s="30" t="s">
        <v>82</v>
      </c>
      <c r="G73" s="30" t="str">
        <f t="shared" si="30"/>
        <v/>
      </c>
      <c r="H73" s="30"/>
      <c r="I73" s="30"/>
      <c r="J73" s="30"/>
      <c r="K73" s="30"/>
      <c r="L73" s="31"/>
      <c r="M73" s="31"/>
      <c r="N73" s="31"/>
      <c r="O73" s="31"/>
      <c r="P73" s="30" t="str">
        <f>IF($L73&lt;&gt;"",NETWORKDAYS($L73,$M73,休日!$B$4:$B$304),"")</f>
        <v/>
      </c>
      <c r="Q73" s="30">
        <v>0</v>
      </c>
      <c r="R73" s="32" t="str">
        <f t="shared" ca="1" si="31"/>
        <v/>
      </c>
      <c r="S73" s="33"/>
      <c r="T73" s="33">
        <f t="shared" si="32"/>
        <v>0</v>
      </c>
      <c r="U73" s="34"/>
      <c r="V73" s="24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6"/>
    </row>
    <row r="74" spans="2:169" ht="18.75" customHeight="1">
      <c r="B74" s="27" t="str">
        <f t="shared" si="29"/>
        <v>E65</v>
      </c>
      <c r="C74" s="19">
        <f>IF(AND($D74&lt;&gt;"",$D74&lt;&gt;"○"),MAX($C$3:$C73)+1,$C73)</f>
        <v>4</v>
      </c>
      <c r="D74" s="28"/>
      <c r="E74" s="29" t="str">
        <f ca="1">IF(AND($F74&lt;&gt;"",$D73&lt;&gt;""),1,IF($F74&lt;&gt;"",MAX(INDIRECT($B74):$E73)+1,""))</f>
        <v/>
      </c>
      <c r="F74" s="30"/>
      <c r="G74" s="30">
        <f t="shared" ref="G74:G92" si="33">IF($H74="","",IF($G73="",1,$G73+1))</f>
        <v>1</v>
      </c>
      <c r="H74" s="30" t="s">
        <v>83</v>
      </c>
      <c r="I74" s="30"/>
      <c r="J74" s="30"/>
      <c r="K74" s="30"/>
      <c r="L74" s="31"/>
      <c r="M74" s="31"/>
      <c r="N74" s="31"/>
      <c r="O74" s="31"/>
      <c r="P74" s="30" t="str">
        <f>IF($L74&lt;&gt;"",NETWORKDAYS($L74,$M74,休日!$B$4:$B$304),"")</f>
        <v/>
      </c>
      <c r="Q74" s="30">
        <v>0</v>
      </c>
      <c r="R74" s="32" t="str">
        <f t="shared" ca="1" si="31"/>
        <v/>
      </c>
      <c r="S74" s="33"/>
      <c r="T74" s="33">
        <f t="shared" si="32"/>
        <v>0</v>
      </c>
      <c r="U74" s="34"/>
      <c r="V74" s="24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6"/>
    </row>
    <row r="75" spans="2:169" ht="18.75" customHeight="1">
      <c r="B75" s="27" t="str">
        <f t="shared" si="29"/>
        <v>E65</v>
      </c>
      <c r="C75" s="19">
        <f>IF(AND($D75&lt;&gt;"",$D75&lt;&gt;"○"),MAX($C$3:$C74)+1,$C74)</f>
        <v>4</v>
      </c>
      <c r="D75" s="28"/>
      <c r="E75" s="29" t="str">
        <f ca="1">IF(AND($F75&lt;&gt;"",$D74&lt;&gt;""),1,IF($F75&lt;&gt;"",MAX(INDIRECT($B75):$E74)+1,""))</f>
        <v/>
      </c>
      <c r="F75" s="30"/>
      <c r="G75" s="30">
        <f t="shared" si="33"/>
        <v>2</v>
      </c>
      <c r="H75" s="30" t="s">
        <v>84</v>
      </c>
      <c r="I75" s="30"/>
      <c r="J75" s="30"/>
      <c r="K75" s="30"/>
      <c r="L75" s="31"/>
      <c r="M75" s="31"/>
      <c r="N75" s="31"/>
      <c r="O75" s="31"/>
      <c r="P75" s="30" t="str">
        <f>IF($L75&lt;&gt;"",NETWORKDAYS($L75,$M75,休日!$B$4:$B$304),"")</f>
        <v/>
      </c>
      <c r="Q75" s="30">
        <v>0</v>
      </c>
      <c r="R75" s="32" t="str">
        <f t="shared" ca="1" si="31"/>
        <v/>
      </c>
      <c r="S75" s="33"/>
      <c r="T75" s="33">
        <f t="shared" si="32"/>
        <v>0</v>
      </c>
      <c r="U75" s="34"/>
      <c r="V75" s="24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6"/>
    </row>
    <row r="76" spans="2:169" ht="18.75" customHeight="1">
      <c r="B76" s="27" t="str">
        <f t="shared" si="29"/>
        <v>E65</v>
      </c>
      <c r="C76" s="19">
        <f>IF(AND($D76&lt;&gt;"",$D76&lt;&gt;"○"),MAX($C$3:$C75)+1,$C75)</f>
        <v>4</v>
      </c>
      <c r="D76" s="28"/>
      <c r="E76" s="29" t="str">
        <f ca="1">IF(AND($F76&lt;&gt;"",$D75&lt;&gt;""),1,IF($F76&lt;&gt;"",MAX(INDIRECT($B76):$E75)+1,""))</f>
        <v/>
      </c>
      <c r="F76" s="30"/>
      <c r="G76" s="30">
        <f t="shared" si="33"/>
        <v>3</v>
      </c>
      <c r="H76" s="30" t="s">
        <v>85</v>
      </c>
      <c r="I76" s="30"/>
      <c r="J76" s="30"/>
      <c r="K76" s="30"/>
      <c r="L76" s="31"/>
      <c r="M76" s="31"/>
      <c r="N76" s="31"/>
      <c r="O76" s="31"/>
      <c r="P76" s="30" t="str">
        <f>IF($L76&lt;&gt;"",NETWORKDAYS($L76,$M76,休日!$B$4:$B$304),"")</f>
        <v/>
      </c>
      <c r="Q76" s="30">
        <v>0</v>
      </c>
      <c r="R76" s="32" t="str">
        <f t="shared" ca="1" si="31"/>
        <v/>
      </c>
      <c r="S76" s="33"/>
      <c r="T76" s="33">
        <f t="shared" si="32"/>
        <v>0</v>
      </c>
      <c r="U76" s="34"/>
      <c r="V76" s="24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6"/>
    </row>
    <row r="77" spans="2:169" ht="18.75" customHeight="1">
      <c r="B77" s="27" t="str">
        <f t="shared" si="29"/>
        <v>E65</v>
      </c>
      <c r="C77" s="19">
        <f>IF(AND($D77&lt;&gt;"",$D77&lt;&gt;"○"),MAX($C$3:$C76)+1,$C76)</f>
        <v>4</v>
      </c>
      <c r="D77" s="28"/>
      <c r="E77" s="29" t="str">
        <f ca="1">IF(AND($F77&lt;&gt;"",$D76&lt;&gt;""),1,IF($F77&lt;&gt;"",MAX(INDIRECT($B77):$E76)+1,""))</f>
        <v/>
      </c>
      <c r="F77" s="30"/>
      <c r="G77" s="30">
        <f t="shared" si="33"/>
        <v>4</v>
      </c>
      <c r="H77" s="30" t="s">
        <v>86</v>
      </c>
      <c r="I77" s="30"/>
      <c r="J77" s="30"/>
      <c r="K77" s="30"/>
      <c r="L77" s="31"/>
      <c r="M77" s="31"/>
      <c r="N77" s="31"/>
      <c r="O77" s="31"/>
      <c r="P77" s="30" t="str">
        <f>IF($L77&lt;&gt;"",NETWORKDAYS($L77,$M77,休日!$B$4:$B$304),"")</f>
        <v/>
      </c>
      <c r="Q77" s="30">
        <v>0</v>
      </c>
      <c r="R77" s="32" t="str">
        <f t="shared" ca="1" si="31"/>
        <v/>
      </c>
      <c r="S77" s="33"/>
      <c r="T77" s="33">
        <f t="shared" si="32"/>
        <v>0</v>
      </c>
      <c r="U77" s="34"/>
      <c r="V77" s="24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6"/>
    </row>
    <row r="78" spans="2:169" ht="18.75" customHeight="1">
      <c r="B78" s="27" t="str">
        <f t="shared" si="29"/>
        <v>E65</v>
      </c>
      <c r="C78" s="19">
        <f>IF(AND($D78&lt;&gt;"",$D78&lt;&gt;"○"),MAX($C$3:$C77)+1,$C77)</f>
        <v>4</v>
      </c>
      <c r="D78" s="28"/>
      <c r="E78" s="29" t="str">
        <f ca="1">IF(AND($F78&lt;&gt;"",$D77&lt;&gt;""),1,IF($F78&lt;&gt;"",MAX(INDIRECT($B78):$E77)+1,""))</f>
        <v/>
      </c>
      <c r="F78" s="30"/>
      <c r="G78" s="30" t="str">
        <f t="shared" si="33"/>
        <v/>
      </c>
      <c r="H78" s="30"/>
      <c r="I78" s="30"/>
      <c r="J78" s="30"/>
      <c r="K78" s="30"/>
      <c r="L78" s="31"/>
      <c r="M78" s="31"/>
      <c r="N78" s="31"/>
      <c r="O78" s="31"/>
      <c r="P78" s="30" t="str">
        <f>IF($L78&lt;&gt;"",NETWORKDAYS($L78,$M78,休日!$B$4:$B$304),"")</f>
        <v/>
      </c>
      <c r="Q78" s="30">
        <v>0</v>
      </c>
      <c r="R78" s="32" t="str">
        <f t="shared" ca="1" si="31"/>
        <v/>
      </c>
      <c r="S78" s="33"/>
      <c r="T78" s="33">
        <f t="shared" si="32"/>
        <v>0</v>
      </c>
      <c r="U78" s="34"/>
      <c r="V78" s="24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6"/>
    </row>
    <row r="79" spans="2:169" ht="18.75" customHeight="1">
      <c r="B79" s="27" t="str">
        <f t="shared" si="29"/>
        <v>E65</v>
      </c>
      <c r="C79" s="19">
        <f>IF(AND($D79&lt;&gt;"",$D79&lt;&gt;"○"),MAX($C$3:$C78)+1,$C78)</f>
        <v>4</v>
      </c>
      <c r="D79" s="28"/>
      <c r="E79" s="29" t="str">
        <f ca="1">IF(AND($F79&lt;&gt;"",$D78&lt;&gt;""),1,IF($F79&lt;&gt;"",MAX(INDIRECT($B79):$E78)+1,""))</f>
        <v/>
      </c>
      <c r="F79" s="30"/>
      <c r="G79" s="30" t="str">
        <f t="shared" si="33"/>
        <v/>
      </c>
      <c r="H79" s="30"/>
      <c r="I79" s="30"/>
      <c r="J79" s="30"/>
      <c r="K79" s="30"/>
      <c r="L79" s="31"/>
      <c r="M79" s="31"/>
      <c r="N79" s="31"/>
      <c r="O79" s="31"/>
      <c r="P79" s="30" t="str">
        <f>IF($L79&lt;&gt;"",NETWORKDAYS($L79,$M79,休日!$B$4:$B$304),"")</f>
        <v/>
      </c>
      <c r="Q79" s="30">
        <v>0</v>
      </c>
      <c r="R79" s="32" t="str">
        <f t="shared" ca="1" si="31"/>
        <v/>
      </c>
      <c r="S79" s="33"/>
      <c r="T79" s="33">
        <f t="shared" si="32"/>
        <v>0</v>
      </c>
      <c r="U79" s="34"/>
      <c r="V79" s="24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6"/>
    </row>
    <row r="80" spans="2:169" ht="18.75" customHeight="1">
      <c r="B80" s="27" t="str">
        <f t="shared" si="29"/>
        <v>E65</v>
      </c>
      <c r="C80" s="19">
        <f>IF(AND($D80&lt;&gt;"",$D80&lt;&gt;"○"),MAX($C$3:$C79)+1,$C79)</f>
        <v>4</v>
      </c>
      <c r="D80" s="28"/>
      <c r="E80" s="29">
        <f ca="1">IF(AND($F80&lt;&gt;"",$D79&lt;&gt;""),1,IF($F80&lt;&gt;"",MAX(INDIRECT($B80):$E79)+1,""))</f>
        <v>4</v>
      </c>
      <c r="F80" s="30" t="s">
        <v>87</v>
      </c>
      <c r="G80" s="30" t="str">
        <f t="shared" si="33"/>
        <v/>
      </c>
      <c r="H80" s="30"/>
      <c r="I80" s="30"/>
      <c r="J80" s="30"/>
      <c r="K80" s="30"/>
      <c r="L80" s="31"/>
      <c r="M80" s="31"/>
      <c r="N80" s="31"/>
      <c r="O80" s="31"/>
      <c r="P80" s="30" t="str">
        <f>IF($L80&lt;&gt;"",NETWORKDAYS($L80,$M80,休日!$B$4:$B$304),"")</f>
        <v/>
      </c>
      <c r="Q80" s="30">
        <v>0</v>
      </c>
      <c r="R80" s="32" t="str">
        <f t="shared" ca="1" si="31"/>
        <v/>
      </c>
      <c r="S80" s="33"/>
      <c r="T80" s="33">
        <f t="shared" si="32"/>
        <v>0</v>
      </c>
      <c r="U80" s="34"/>
      <c r="V80" s="24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6"/>
    </row>
    <row r="81" spans="2:169" ht="18.75" customHeight="1">
      <c r="B81" s="27" t="str">
        <f t="shared" si="29"/>
        <v>E65</v>
      </c>
      <c r="C81" s="19">
        <f>IF(AND($D81&lt;&gt;"",$D81&lt;&gt;"○"),MAX($C$3:$C80)+1,$C80)</f>
        <v>4</v>
      </c>
      <c r="D81" s="28"/>
      <c r="E81" s="29" t="str">
        <f ca="1">IF(AND($F81&lt;&gt;"",$D80&lt;&gt;""),1,IF($F81&lt;&gt;"",MAX(INDIRECT($B81):$E80)+1,""))</f>
        <v/>
      </c>
      <c r="F81" s="30"/>
      <c r="G81" s="30">
        <f t="shared" si="33"/>
        <v>1</v>
      </c>
      <c r="H81" s="30" t="s">
        <v>88</v>
      </c>
      <c r="I81" s="30"/>
      <c r="J81" s="30"/>
      <c r="K81" s="30"/>
      <c r="L81" s="31"/>
      <c r="M81" s="31"/>
      <c r="N81" s="31"/>
      <c r="O81" s="31"/>
      <c r="P81" s="30" t="str">
        <f>IF($L81&lt;&gt;"",NETWORKDAYS($L81,$M81,休日!$B$4:$B$304),"")</f>
        <v/>
      </c>
      <c r="Q81" s="30">
        <v>0</v>
      </c>
      <c r="R81" s="32" t="str">
        <f t="shared" ca="1" si="31"/>
        <v/>
      </c>
      <c r="S81" s="33"/>
      <c r="T81" s="33">
        <f t="shared" si="32"/>
        <v>0</v>
      </c>
      <c r="U81" s="34"/>
      <c r="V81" s="24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6"/>
    </row>
    <row r="82" spans="2:169" ht="18.75" customHeight="1">
      <c r="B82" s="27" t="str">
        <f t="shared" si="29"/>
        <v>E65</v>
      </c>
      <c r="C82" s="19">
        <f>IF(AND($D82&lt;&gt;"",$D82&lt;&gt;"○"),MAX($C$3:$C81)+1,$C81)</f>
        <v>4</v>
      </c>
      <c r="D82" s="28"/>
      <c r="E82" s="29" t="str">
        <f ca="1">IF(AND($F82&lt;&gt;"",$D81&lt;&gt;""),1,IF($F82&lt;&gt;"",MAX(INDIRECT($B82):$E81)+1,""))</f>
        <v/>
      </c>
      <c r="F82" s="30"/>
      <c r="G82" s="30">
        <f t="shared" si="33"/>
        <v>2</v>
      </c>
      <c r="H82" s="30" t="s">
        <v>89</v>
      </c>
      <c r="I82" s="30"/>
      <c r="J82" s="30"/>
      <c r="K82" s="30"/>
      <c r="L82" s="31"/>
      <c r="M82" s="31"/>
      <c r="N82" s="31"/>
      <c r="O82" s="31"/>
      <c r="P82" s="30" t="str">
        <f>IF($L82&lt;&gt;"",NETWORKDAYS($L82,$M82,休日!$B$4:$B$304),"")</f>
        <v/>
      </c>
      <c r="Q82" s="30">
        <v>0</v>
      </c>
      <c r="R82" s="32" t="str">
        <f t="shared" ca="1" si="31"/>
        <v/>
      </c>
      <c r="S82" s="33"/>
      <c r="T82" s="33">
        <f t="shared" si="32"/>
        <v>10.5</v>
      </c>
      <c r="U82" s="34"/>
      <c r="V82" s="24"/>
      <c r="W82" s="25"/>
      <c r="X82" s="25"/>
      <c r="Y82" s="25"/>
      <c r="Z82" s="25"/>
      <c r="AA82" s="25"/>
      <c r="AB82" s="25"/>
      <c r="AC82" s="25">
        <v>1</v>
      </c>
      <c r="AD82" s="25">
        <v>4</v>
      </c>
      <c r="AE82" s="25">
        <v>3.5</v>
      </c>
      <c r="AF82" s="25">
        <v>2</v>
      </c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6"/>
    </row>
    <row r="83" spans="2:169" ht="18.75" customHeight="1">
      <c r="B83" s="27" t="str">
        <f t="shared" ref="B83:B146" si="34">IF(AND($D83&lt;&gt;"",$F83=""),"E"&amp;ROW(),$B82)</f>
        <v>E65</v>
      </c>
      <c r="C83" s="19">
        <f>IF(AND($D83&lt;&gt;"",$D83&lt;&gt;"○"),MAX($C$3:$C82)+1,$C82)</f>
        <v>4</v>
      </c>
      <c r="D83" s="28"/>
      <c r="E83" s="29" t="str">
        <f ca="1">IF(AND($F83&lt;&gt;"",$D82&lt;&gt;""),1,IF($F83&lt;&gt;"",MAX(INDIRECT($B83):$E82)+1,""))</f>
        <v/>
      </c>
      <c r="F83" s="30"/>
      <c r="G83" s="30">
        <f t="shared" si="33"/>
        <v>3</v>
      </c>
      <c r="H83" s="30" t="s">
        <v>90</v>
      </c>
      <c r="I83" s="30"/>
      <c r="J83" s="30"/>
      <c r="K83" s="30"/>
      <c r="L83" s="31"/>
      <c r="M83" s="31"/>
      <c r="N83" s="31"/>
      <c r="O83" s="31"/>
      <c r="P83" s="30" t="str">
        <f>IF($L83&lt;&gt;"",NETWORKDAYS($L83,$M83,休日!$B$4:$B$304),"")</f>
        <v/>
      </c>
      <c r="Q83" s="30">
        <v>0</v>
      </c>
      <c r="R83" s="32" t="str">
        <f t="shared" ca="1" si="31"/>
        <v/>
      </c>
      <c r="S83" s="33"/>
      <c r="T83" s="33">
        <f t="shared" si="32"/>
        <v>10.5</v>
      </c>
      <c r="U83" s="34"/>
      <c r="V83" s="24"/>
      <c r="W83" s="25"/>
      <c r="X83" s="25"/>
      <c r="Y83" s="25"/>
      <c r="Z83" s="25"/>
      <c r="AA83" s="25"/>
      <c r="AB83" s="25"/>
      <c r="AC83" s="25">
        <v>1</v>
      </c>
      <c r="AD83" s="25">
        <v>4</v>
      </c>
      <c r="AE83" s="25">
        <v>3.5</v>
      </c>
      <c r="AF83" s="25">
        <v>2</v>
      </c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6"/>
    </row>
    <row r="84" spans="2:169" ht="18.75" customHeight="1">
      <c r="B84" s="27" t="str">
        <f t="shared" si="34"/>
        <v>E65</v>
      </c>
      <c r="C84" s="19">
        <f>IF(AND($D84&lt;&gt;"",$D84&lt;&gt;"○"),MAX($C$3:$C83)+1,$C83)</f>
        <v>4</v>
      </c>
      <c r="D84" s="28"/>
      <c r="E84" s="29" t="str">
        <f ca="1">IF(AND($F84&lt;&gt;"",$D83&lt;&gt;""),1,IF($F84&lt;&gt;"",MAX(INDIRECT($B84):$E83)+1,""))</f>
        <v/>
      </c>
      <c r="F84" s="30"/>
      <c r="G84" s="30">
        <f t="shared" si="33"/>
        <v>4</v>
      </c>
      <c r="H84" s="30" t="s">
        <v>91</v>
      </c>
      <c r="I84" s="30"/>
      <c r="J84" s="30"/>
      <c r="K84" s="30"/>
      <c r="L84" s="31"/>
      <c r="M84" s="31"/>
      <c r="N84" s="31"/>
      <c r="O84" s="31"/>
      <c r="P84" s="30" t="str">
        <f>IF($L84&lt;&gt;"",NETWORKDAYS($L84,$M84,休日!$B$4:$B$304),"")</f>
        <v/>
      </c>
      <c r="Q84" s="30">
        <v>0</v>
      </c>
      <c r="R84" s="32" t="str">
        <f t="shared" ca="1" si="31"/>
        <v/>
      </c>
      <c r="S84" s="33"/>
      <c r="T84" s="33">
        <f t="shared" si="32"/>
        <v>1</v>
      </c>
      <c r="U84" s="34"/>
      <c r="V84" s="24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>
        <v>1</v>
      </c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6"/>
    </row>
    <row r="85" spans="2:169" ht="18.75" customHeight="1">
      <c r="B85" s="27" t="str">
        <f t="shared" si="34"/>
        <v>E65</v>
      </c>
      <c r="C85" s="19">
        <f>IF(AND($D85&lt;&gt;"",$D85&lt;&gt;"○"),MAX($C$3:$C84)+1,$C84)</f>
        <v>4</v>
      </c>
      <c r="D85" s="28"/>
      <c r="E85" s="29" t="str">
        <f ca="1">IF(AND($F85&lt;&gt;"",$D84&lt;&gt;""),1,IF($F85&lt;&gt;"",MAX(INDIRECT($B85):$E84)+1,""))</f>
        <v/>
      </c>
      <c r="F85" s="30"/>
      <c r="G85" s="30">
        <f t="shared" si="33"/>
        <v>5</v>
      </c>
      <c r="H85" s="30" t="s">
        <v>92</v>
      </c>
      <c r="I85" s="30"/>
      <c r="J85" s="30"/>
      <c r="K85" s="30"/>
      <c r="L85" s="31"/>
      <c r="M85" s="31"/>
      <c r="N85" s="31"/>
      <c r="O85" s="31"/>
      <c r="P85" s="30" t="str">
        <f>IF($L85&lt;&gt;"",NETWORKDAYS($L85,$M85,休日!$B$4:$B$304),"")</f>
        <v/>
      </c>
      <c r="Q85" s="30">
        <v>0</v>
      </c>
      <c r="R85" s="32" t="str">
        <f t="shared" ca="1" si="31"/>
        <v/>
      </c>
      <c r="S85" s="33"/>
      <c r="T85" s="33">
        <f t="shared" si="32"/>
        <v>0</v>
      </c>
      <c r="U85" s="34"/>
      <c r="V85" s="24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6"/>
    </row>
    <row r="86" spans="2:169" ht="18.75" customHeight="1">
      <c r="B86" s="27" t="str">
        <f t="shared" si="34"/>
        <v>E65</v>
      </c>
      <c r="C86" s="19">
        <f>IF(AND($D86&lt;&gt;"",$D86&lt;&gt;"○"),MAX($C$3:$C85)+1,$C85)</f>
        <v>4</v>
      </c>
      <c r="D86" s="28"/>
      <c r="E86" s="29" t="str">
        <f ca="1">IF(AND($F86&lt;&gt;"",$D85&lt;&gt;""),1,IF($F86&lt;&gt;"",MAX(INDIRECT($B86):$E85)+1,""))</f>
        <v/>
      </c>
      <c r="F86" s="30"/>
      <c r="G86" s="30">
        <f t="shared" si="33"/>
        <v>6</v>
      </c>
      <c r="H86" s="30" t="s">
        <v>83</v>
      </c>
      <c r="I86" s="30"/>
      <c r="J86" s="30"/>
      <c r="K86" s="30"/>
      <c r="L86" s="31"/>
      <c r="M86" s="31"/>
      <c r="N86" s="31"/>
      <c r="O86" s="31"/>
      <c r="P86" s="30" t="str">
        <f>IF($L86&lt;&gt;"",NETWORKDAYS($L86,$M86,休日!$B$4:$B$304),"")</f>
        <v/>
      </c>
      <c r="Q86" s="30">
        <v>0</v>
      </c>
      <c r="R86" s="32" t="str">
        <f t="shared" ca="1" si="31"/>
        <v/>
      </c>
      <c r="S86" s="33"/>
      <c r="T86" s="33">
        <f t="shared" si="32"/>
        <v>0</v>
      </c>
      <c r="U86" s="34"/>
      <c r="V86" s="24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6"/>
    </row>
    <row r="87" spans="2:169" ht="18.75" customHeight="1">
      <c r="B87" s="27" t="str">
        <f t="shared" si="34"/>
        <v>E65</v>
      </c>
      <c r="C87" s="19">
        <f>IF(AND($D87&lt;&gt;"",$D87&lt;&gt;"○"),MAX($C$3:$C86)+1,$C86)</f>
        <v>4</v>
      </c>
      <c r="D87" s="28"/>
      <c r="E87" s="29" t="str">
        <f ca="1">IF(AND($F87&lt;&gt;"",$D86&lt;&gt;""),1,IF($F87&lt;&gt;"",MAX(INDIRECT($B87):$E86)+1,""))</f>
        <v/>
      </c>
      <c r="F87" s="30"/>
      <c r="G87" s="30">
        <f t="shared" si="33"/>
        <v>7</v>
      </c>
      <c r="H87" s="30" t="s">
        <v>93</v>
      </c>
      <c r="I87" s="30"/>
      <c r="J87" s="30"/>
      <c r="K87" s="30"/>
      <c r="L87" s="31"/>
      <c r="M87" s="31"/>
      <c r="N87" s="31"/>
      <c r="O87" s="31"/>
      <c r="P87" s="30" t="str">
        <f>IF($L87&lt;&gt;"",NETWORKDAYS($L87,$M87,休日!$B$4:$B$304),"")</f>
        <v/>
      </c>
      <c r="Q87" s="30">
        <v>0</v>
      </c>
      <c r="R87" s="32" t="str">
        <f t="shared" ca="1" si="31"/>
        <v/>
      </c>
      <c r="S87" s="33"/>
      <c r="T87" s="33">
        <f t="shared" si="32"/>
        <v>0</v>
      </c>
      <c r="U87" s="34"/>
      <c r="V87" s="24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6"/>
    </row>
    <row r="88" spans="2:169" ht="18.75" customHeight="1">
      <c r="B88" s="27" t="str">
        <f t="shared" si="34"/>
        <v>E65</v>
      </c>
      <c r="C88" s="19">
        <f>IF(AND($D88&lt;&gt;"",$D88&lt;&gt;"○"),MAX($C$3:$C87)+1,$C87)</f>
        <v>4</v>
      </c>
      <c r="D88" s="28"/>
      <c r="E88" s="29" t="str">
        <f ca="1">IF(AND($F88&lt;&gt;"",$D87&lt;&gt;""),1,IF($F88&lt;&gt;"",MAX(INDIRECT($B88):$E87)+1,""))</f>
        <v/>
      </c>
      <c r="F88" s="30"/>
      <c r="G88" s="30">
        <f t="shared" si="33"/>
        <v>8</v>
      </c>
      <c r="H88" s="30" t="s">
        <v>94</v>
      </c>
      <c r="I88" s="30"/>
      <c r="J88" s="30"/>
      <c r="K88" s="30"/>
      <c r="L88" s="31"/>
      <c r="M88" s="31"/>
      <c r="N88" s="31"/>
      <c r="O88" s="31"/>
      <c r="P88" s="30" t="str">
        <f>IF($L88&lt;&gt;"",NETWORKDAYS($L88,$M88,休日!$B$4:$B$304),"")</f>
        <v/>
      </c>
      <c r="Q88" s="30">
        <v>0</v>
      </c>
      <c r="R88" s="32" t="str">
        <f t="shared" ca="1" si="31"/>
        <v/>
      </c>
      <c r="S88" s="33"/>
      <c r="T88" s="33">
        <f t="shared" si="32"/>
        <v>0</v>
      </c>
      <c r="U88" s="34"/>
      <c r="V88" s="24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6"/>
    </row>
    <row r="89" spans="2:169" ht="18.75" customHeight="1">
      <c r="B89" s="27" t="str">
        <f t="shared" si="34"/>
        <v>E65</v>
      </c>
      <c r="C89" s="19">
        <f>IF(AND($D89&lt;&gt;"",$D89&lt;&gt;"○"),MAX($C$3:$C88)+1,$C88)</f>
        <v>4</v>
      </c>
      <c r="D89" s="28"/>
      <c r="E89" s="29" t="str">
        <f ca="1">IF(AND($F89&lt;&gt;"",$D88&lt;&gt;""),1,IF($F89&lt;&gt;"",MAX(INDIRECT($B89):$E88)+1,""))</f>
        <v/>
      </c>
      <c r="F89" s="30"/>
      <c r="G89" s="30">
        <f t="shared" si="33"/>
        <v>9</v>
      </c>
      <c r="H89" s="30" t="s">
        <v>95</v>
      </c>
      <c r="I89" s="30"/>
      <c r="J89" s="30"/>
      <c r="K89" s="30"/>
      <c r="L89" s="31"/>
      <c r="M89" s="31"/>
      <c r="N89" s="31"/>
      <c r="O89" s="31"/>
      <c r="P89" s="30" t="str">
        <f>IF($L89&lt;&gt;"",NETWORKDAYS($L89,$M89,休日!$B$4:$B$304),"")</f>
        <v/>
      </c>
      <c r="Q89" s="30">
        <v>0</v>
      </c>
      <c r="R89" s="32" t="str">
        <f t="shared" ca="1" si="31"/>
        <v/>
      </c>
      <c r="S89" s="33"/>
      <c r="T89" s="33">
        <f t="shared" si="32"/>
        <v>0</v>
      </c>
      <c r="U89" s="34"/>
      <c r="V89" s="24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6"/>
    </row>
    <row r="90" spans="2:169" ht="18.75" customHeight="1">
      <c r="B90" s="27" t="str">
        <f t="shared" si="34"/>
        <v>E65</v>
      </c>
      <c r="C90" s="19">
        <f>IF(AND($D90&lt;&gt;"",$D90&lt;&gt;"○"),MAX($C$3:$C89)+1,$C89)</f>
        <v>4</v>
      </c>
      <c r="D90" s="28"/>
      <c r="E90" s="29" t="str">
        <f ca="1">IF(AND($F90&lt;&gt;"",$D89&lt;&gt;""),1,IF($F90&lt;&gt;"",MAX(INDIRECT($B90):$E89)+1,""))</f>
        <v/>
      </c>
      <c r="F90" s="30"/>
      <c r="G90" s="30">
        <f t="shared" si="33"/>
        <v>10</v>
      </c>
      <c r="H90" s="30" t="s">
        <v>96</v>
      </c>
      <c r="I90" s="30"/>
      <c r="J90" s="30"/>
      <c r="K90" s="30"/>
      <c r="L90" s="31"/>
      <c r="M90" s="31"/>
      <c r="N90" s="31"/>
      <c r="O90" s="31"/>
      <c r="P90" s="30" t="str">
        <f>IF($L90&lt;&gt;"",NETWORKDAYS($L90,$M90,休日!$B$4:$B$304),"")</f>
        <v/>
      </c>
      <c r="Q90" s="30">
        <v>0</v>
      </c>
      <c r="R90" s="32" t="str">
        <f t="shared" ca="1" si="31"/>
        <v/>
      </c>
      <c r="S90" s="33"/>
      <c r="T90" s="33">
        <f t="shared" si="32"/>
        <v>0</v>
      </c>
      <c r="U90" s="34"/>
      <c r="V90" s="24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6"/>
    </row>
    <row r="91" spans="2:169" ht="18.75" customHeight="1">
      <c r="B91" s="27" t="str">
        <f t="shared" si="34"/>
        <v>E65</v>
      </c>
      <c r="C91" s="19">
        <f>IF(AND($D91&lt;&gt;"",$D91&lt;&gt;"○"),MAX($C$3:$C90)+1,$C90)</f>
        <v>4</v>
      </c>
      <c r="D91" s="28"/>
      <c r="E91" s="29" t="str">
        <f ca="1">IF(AND($F91&lt;&gt;"",$D90&lt;&gt;""),1,IF($F91&lt;&gt;"",MAX(INDIRECT($B91):$E90)+1,""))</f>
        <v/>
      </c>
      <c r="F91" s="30"/>
      <c r="G91" s="30">
        <f t="shared" si="33"/>
        <v>11</v>
      </c>
      <c r="H91" s="30" t="s">
        <v>97</v>
      </c>
      <c r="I91" s="30"/>
      <c r="J91" s="30"/>
      <c r="K91" s="30"/>
      <c r="L91" s="31"/>
      <c r="M91" s="31"/>
      <c r="N91" s="31"/>
      <c r="O91" s="31"/>
      <c r="P91" s="30" t="str">
        <f>IF($L91&lt;&gt;"",NETWORKDAYS($L91,$M91,休日!$B$4:$B$304),"")</f>
        <v/>
      </c>
      <c r="Q91" s="30">
        <v>0</v>
      </c>
      <c r="R91" s="32" t="str">
        <f t="shared" ca="1" si="31"/>
        <v/>
      </c>
      <c r="S91" s="33"/>
      <c r="T91" s="33">
        <f t="shared" si="32"/>
        <v>0</v>
      </c>
      <c r="U91" s="34"/>
      <c r="V91" s="24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6"/>
    </row>
    <row r="92" spans="2:169" s="1" customFormat="1" ht="18.75" customHeight="1">
      <c r="B92" s="27" t="str">
        <f t="shared" si="34"/>
        <v>E65</v>
      </c>
      <c r="C92" s="19">
        <f>IF(AND($D92&lt;&gt;"",$D92&lt;&gt;"○"),MAX($C$3:$C91)+1,$C91)</f>
        <v>4</v>
      </c>
      <c r="D92" s="20"/>
      <c r="E92" s="38" t="str">
        <f ca="1">IF(AND($F92&lt;&gt;"",$D91&lt;&gt;""),1,IF($F92&lt;&gt;"",MAX(INDIRECT($B92):$E91)+1,""))</f>
        <v/>
      </c>
      <c r="F92" s="30"/>
      <c r="G92" s="38">
        <f t="shared" si="33"/>
        <v>12</v>
      </c>
      <c r="H92" s="30" t="s">
        <v>98</v>
      </c>
      <c r="I92" s="20"/>
      <c r="J92" s="20"/>
      <c r="K92" s="20"/>
      <c r="L92" s="22"/>
      <c r="M92" s="22"/>
      <c r="N92" s="22"/>
      <c r="O92" s="22"/>
      <c r="P92" s="20" t="str">
        <f>IF($L92&lt;&gt;"",NETWORKDAYS($L92,$M92,休日!$B$4:$B$304),"")</f>
        <v/>
      </c>
      <c r="Q92" s="20"/>
      <c r="R92" s="20" t="str">
        <f t="shared" ca="1" si="31"/>
        <v/>
      </c>
      <c r="S92" s="20"/>
      <c r="T92" s="20">
        <f t="shared" si="32"/>
        <v>0</v>
      </c>
      <c r="U92" s="23"/>
      <c r="V92" s="24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6"/>
    </row>
    <row r="93" spans="2:169" ht="18.75" customHeight="1">
      <c r="B93" s="27" t="str">
        <f t="shared" si="34"/>
        <v>E65</v>
      </c>
      <c r="C93" s="19">
        <f>IF(AND($D93&lt;&gt;"",$D93&lt;&gt;"○"),MAX($C$3:$C92)+1,$C92)</f>
        <v>4</v>
      </c>
      <c r="D93" s="28"/>
      <c r="E93" s="29">
        <f ca="1">IF(AND($F93&lt;&gt;"",$D92&lt;&gt;""),1,IF($F93&lt;&gt;"",MAX(INDIRECT($B93):$E92)+1,""))</f>
        <v>5</v>
      </c>
      <c r="F93" s="30" t="s">
        <v>99</v>
      </c>
      <c r="G93" s="30" t="str">
        <f>IF($H93="","",IF($G91="",1,$G91+1))</f>
        <v/>
      </c>
      <c r="H93" s="30"/>
      <c r="I93" s="30"/>
      <c r="J93" s="30"/>
      <c r="K93" s="30"/>
      <c r="L93" s="31"/>
      <c r="M93" s="31"/>
      <c r="N93" s="31"/>
      <c r="O93" s="31"/>
      <c r="P93" s="30" t="str">
        <f>IF($L93&lt;&gt;"",NETWORKDAYS($L93,$M93,休日!$B$4:$B$304),"")</f>
        <v/>
      </c>
      <c r="Q93" s="30">
        <v>0</v>
      </c>
      <c r="R93" s="32" t="str">
        <f t="shared" ca="1" si="31"/>
        <v/>
      </c>
      <c r="S93" s="33"/>
      <c r="T93" s="33">
        <f t="shared" si="32"/>
        <v>0</v>
      </c>
      <c r="U93" s="34"/>
      <c r="V93" s="24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6"/>
    </row>
    <row r="94" spans="2:169" ht="18.75" customHeight="1">
      <c r="B94" s="27" t="str">
        <f t="shared" si="34"/>
        <v>E65</v>
      </c>
      <c r="C94" s="19">
        <f>IF(AND($D94&lt;&gt;"",$D94&lt;&gt;"○"),MAX($C$3:$C93)+1,$C93)</f>
        <v>4</v>
      </c>
      <c r="D94" s="28"/>
      <c r="E94" s="29" t="str">
        <f ca="1">IF(AND($F94&lt;&gt;"",$D93&lt;&gt;""),1,IF($F94&lt;&gt;"",MAX(INDIRECT($B94):$E93)+1,""))</f>
        <v/>
      </c>
      <c r="F94" s="30"/>
      <c r="G94" s="30" t="str">
        <f t="shared" ref="G94:G104" si="35">IF($H94="","",IF($G93="",1,$G93+1))</f>
        <v/>
      </c>
      <c r="H94" s="30"/>
      <c r="I94" s="30"/>
      <c r="J94" s="30"/>
      <c r="K94" s="30"/>
      <c r="L94" s="31"/>
      <c r="M94" s="31"/>
      <c r="N94" s="31"/>
      <c r="O94" s="31"/>
      <c r="P94" s="30" t="str">
        <f>IF($L94&lt;&gt;"",NETWORKDAYS($L94,$M94,休日!$B$4:$B$304),"")</f>
        <v/>
      </c>
      <c r="Q94" s="30">
        <v>0</v>
      </c>
      <c r="R94" s="32" t="str">
        <f t="shared" ca="1" si="31"/>
        <v/>
      </c>
      <c r="S94" s="33"/>
      <c r="T94" s="33">
        <f t="shared" si="32"/>
        <v>0</v>
      </c>
      <c r="U94" s="34"/>
      <c r="V94" s="24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6"/>
    </row>
    <row r="95" spans="2:169" ht="18.75" customHeight="1">
      <c r="B95" s="27" t="str">
        <f t="shared" si="34"/>
        <v>E65</v>
      </c>
      <c r="C95" s="19">
        <f>IF(AND($D95&lt;&gt;"",$D95&lt;&gt;"○"),MAX($C$3:$C94)+1,$C94)</f>
        <v>4</v>
      </c>
      <c r="D95" s="28"/>
      <c r="E95" s="29" t="str">
        <f ca="1">IF(AND($F95&lt;&gt;"",$D94&lt;&gt;""),1,IF($F95&lt;&gt;"",MAX(INDIRECT($B95):$E94)+1,""))</f>
        <v/>
      </c>
      <c r="F95" s="30"/>
      <c r="G95" s="30" t="str">
        <f t="shared" si="35"/>
        <v/>
      </c>
      <c r="H95" s="30"/>
      <c r="I95" s="30"/>
      <c r="J95" s="30"/>
      <c r="K95" s="30"/>
      <c r="L95" s="31"/>
      <c r="M95" s="31"/>
      <c r="N95" s="31"/>
      <c r="O95" s="31"/>
      <c r="P95" s="30" t="str">
        <f>IF($L95&lt;&gt;"",NETWORKDAYS($L95,$M95,休日!$B$4:$B$304),"")</f>
        <v/>
      </c>
      <c r="Q95" s="30">
        <v>0</v>
      </c>
      <c r="R95" s="32" t="str">
        <f t="shared" ca="1" si="31"/>
        <v/>
      </c>
      <c r="S95" s="33"/>
      <c r="T95" s="33">
        <f t="shared" si="32"/>
        <v>0</v>
      </c>
      <c r="U95" s="34"/>
      <c r="V95" s="24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6"/>
    </row>
    <row r="96" spans="2:169" ht="18.75" customHeight="1">
      <c r="B96" s="27" t="str">
        <f t="shared" si="34"/>
        <v>E65</v>
      </c>
      <c r="C96" s="19">
        <f>IF(AND($D96&lt;&gt;"",$D96&lt;&gt;"○"),MAX($C$3:$C95)+1,$C95)</f>
        <v>4</v>
      </c>
      <c r="D96" s="28"/>
      <c r="E96" s="29" t="str">
        <f ca="1">IF(AND($F96&lt;&gt;"",$D95&lt;&gt;""),1,IF($F96&lt;&gt;"",MAX(INDIRECT($B96):$E95)+1,""))</f>
        <v/>
      </c>
      <c r="F96" s="30"/>
      <c r="G96" s="30" t="str">
        <f t="shared" si="35"/>
        <v/>
      </c>
      <c r="H96" s="30"/>
      <c r="I96" s="30"/>
      <c r="J96" s="30"/>
      <c r="K96" s="30"/>
      <c r="L96" s="31"/>
      <c r="M96" s="31"/>
      <c r="N96" s="31"/>
      <c r="O96" s="31"/>
      <c r="P96" s="30" t="str">
        <f>IF($L96&lt;&gt;"",NETWORKDAYS($L96,$M96,休日!$B$4:$B$304),"")</f>
        <v/>
      </c>
      <c r="Q96" s="30">
        <v>0</v>
      </c>
      <c r="R96" s="32" t="str">
        <f t="shared" ca="1" si="31"/>
        <v/>
      </c>
      <c r="S96" s="33"/>
      <c r="T96" s="33">
        <f t="shared" si="32"/>
        <v>0</v>
      </c>
      <c r="U96" s="34"/>
      <c r="V96" s="24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6"/>
    </row>
    <row r="97" spans="2:169" ht="18.75" customHeight="1">
      <c r="B97" s="27" t="str">
        <f t="shared" si="34"/>
        <v>E65</v>
      </c>
      <c r="C97" s="19">
        <f>IF(AND($D97&lt;&gt;"",$D97&lt;&gt;"○"),MAX($C$3:$C96)+1,$C96)</f>
        <v>4</v>
      </c>
      <c r="D97" s="28"/>
      <c r="E97" s="29" t="str">
        <f ca="1">IF(AND($F97&lt;&gt;"",$D96&lt;&gt;""),1,IF($F97&lt;&gt;"",MAX(INDIRECT($B97):$E96)+1,""))</f>
        <v/>
      </c>
      <c r="F97" s="30"/>
      <c r="G97" s="30" t="str">
        <f t="shared" si="35"/>
        <v/>
      </c>
      <c r="H97" s="30"/>
      <c r="I97" s="30"/>
      <c r="J97" s="30"/>
      <c r="K97" s="30"/>
      <c r="L97" s="31"/>
      <c r="M97" s="31"/>
      <c r="N97" s="31"/>
      <c r="O97" s="31"/>
      <c r="P97" s="30" t="str">
        <f>IF($L97&lt;&gt;"",NETWORKDAYS($L97,$M97,休日!$B$4:$B$304),"")</f>
        <v/>
      </c>
      <c r="Q97" s="30">
        <v>0</v>
      </c>
      <c r="R97" s="32" t="str">
        <f t="shared" ca="1" si="31"/>
        <v/>
      </c>
      <c r="S97" s="33"/>
      <c r="T97" s="33">
        <f t="shared" si="32"/>
        <v>0</v>
      </c>
      <c r="U97" s="34"/>
      <c r="V97" s="24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6"/>
    </row>
    <row r="98" spans="2:169" ht="18.75" customHeight="1">
      <c r="B98" s="27" t="str">
        <f t="shared" si="34"/>
        <v>E65</v>
      </c>
      <c r="C98" s="19">
        <f>IF(AND($D98&lt;&gt;"",$D98&lt;&gt;"○"),MAX($C$3:$C97)+1,$C97)</f>
        <v>4</v>
      </c>
      <c r="D98" s="28"/>
      <c r="E98" s="29" t="str">
        <f ca="1">IF(AND($F98&lt;&gt;"",$D97&lt;&gt;""),1,IF($F98&lt;&gt;"",MAX(INDIRECT($B98):$E97)+1,""))</f>
        <v/>
      </c>
      <c r="F98" s="30"/>
      <c r="G98" s="30" t="str">
        <f t="shared" si="35"/>
        <v/>
      </c>
      <c r="H98" s="30"/>
      <c r="I98" s="30"/>
      <c r="J98" s="30"/>
      <c r="K98" s="30"/>
      <c r="L98" s="31"/>
      <c r="M98" s="31"/>
      <c r="N98" s="31"/>
      <c r="O98" s="31"/>
      <c r="P98" s="30" t="str">
        <f>IF($L98&lt;&gt;"",NETWORKDAYS($L98,$M98,休日!$B$4:$B$304),"")</f>
        <v/>
      </c>
      <c r="Q98" s="30">
        <v>0</v>
      </c>
      <c r="R98" s="32" t="str">
        <f t="shared" ca="1" si="31"/>
        <v/>
      </c>
      <c r="S98" s="33"/>
      <c r="T98" s="33">
        <f t="shared" si="32"/>
        <v>0</v>
      </c>
      <c r="U98" s="34"/>
      <c r="V98" s="24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6"/>
    </row>
    <row r="99" spans="2:169" ht="18.75" customHeight="1">
      <c r="B99" s="27" t="str">
        <f t="shared" si="34"/>
        <v>E65</v>
      </c>
      <c r="C99" s="19">
        <f>IF(AND($D99&lt;&gt;"",$D99&lt;&gt;"○"),MAX($C$3:$C98)+1,$C98)</f>
        <v>4</v>
      </c>
      <c r="D99" s="28"/>
      <c r="E99" s="29" t="str">
        <f ca="1">IF(AND($F99&lt;&gt;"",$D98&lt;&gt;""),1,IF($F99&lt;&gt;"",MAX(INDIRECT($B99):$E98)+1,""))</f>
        <v/>
      </c>
      <c r="F99" s="30"/>
      <c r="G99" s="30" t="str">
        <f t="shared" si="35"/>
        <v/>
      </c>
      <c r="H99" s="30"/>
      <c r="I99" s="30"/>
      <c r="J99" s="30"/>
      <c r="K99" s="30"/>
      <c r="L99" s="31"/>
      <c r="M99" s="31"/>
      <c r="N99" s="31"/>
      <c r="O99" s="31"/>
      <c r="P99" s="30" t="str">
        <f>IF($L99&lt;&gt;"",NETWORKDAYS($L99,$M99,休日!$B$4:$B$304),"")</f>
        <v/>
      </c>
      <c r="Q99" s="30">
        <v>0</v>
      </c>
      <c r="R99" s="32" t="str">
        <f t="shared" ca="1" si="31"/>
        <v/>
      </c>
      <c r="S99" s="33"/>
      <c r="T99" s="33">
        <f t="shared" si="32"/>
        <v>0</v>
      </c>
      <c r="U99" s="34"/>
      <c r="V99" s="24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6"/>
    </row>
    <row r="100" spans="2:169" ht="18.75" customHeight="1">
      <c r="B100" s="27" t="str">
        <f t="shared" si="34"/>
        <v>E65</v>
      </c>
      <c r="C100" s="19">
        <f>IF(AND($D100&lt;&gt;"",$D100&lt;&gt;"○"),MAX($C$3:$C99)+1,$C99)</f>
        <v>4</v>
      </c>
      <c r="D100" s="28"/>
      <c r="E100" s="29" t="str">
        <f ca="1">IF(AND($F100&lt;&gt;"",$D99&lt;&gt;""),1,IF($F100&lt;&gt;"",MAX(INDIRECT($B100):$E99)+1,""))</f>
        <v/>
      </c>
      <c r="F100" s="30"/>
      <c r="G100" s="30" t="str">
        <f t="shared" si="35"/>
        <v/>
      </c>
      <c r="H100" s="30"/>
      <c r="I100" s="30"/>
      <c r="J100" s="30"/>
      <c r="K100" s="30"/>
      <c r="L100" s="31"/>
      <c r="M100" s="31"/>
      <c r="N100" s="31"/>
      <c r="O100" s="31"/>
      <c r="P100" s="30" t="str">
        <f>IF($L100&lt;&gt;"",NETWORKDAYS($L100,$M100,休日!$B$4:$B$304),"")</f>
        <v/>
      </c>
      <c r="Q100" s="30">
        <v>0</v>
      </c>
      <c r="R100" s="32" t="str">
        <f t="shared" ca="1" si="31"/>
        <v/>
      </c>
      <c r="S100" s="33"/>
      <c r="T100" s="33">
        <f t="shared" si="32"/>
        <v>0</v>
      </c>
      <c r="U100" s="34"/>
      <c r="V100" s="24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6"/>
    </row>
    <row r="101" spans="2:169" ht="18.75" customHeight="1">
      <c r="B101" s="27" t="str">
        <f t="shared" si="34"/>
        <v>E101</v>
      </c>
      <c r="C101" s="19">
        <f>IF(AND($D101&lt;&gt;"",$D101&lt;&gt;"○"),MAX($C$3:$C100)+1,$C100)</f>
        <v>5</v>
      </c>
      <c r="D101" s="28" t="s">
        <v>100</v>
      </c>
      <c r="E101" s="29" t="str">
        <f ca="1">IF(AND($F101&lt;&gt;"",$D100&lt;&gt;""),1,IF($F101&lt;&gt;"",MAX(INDIRECT($B101):$E100)+1,""))</f>
        <v/>
      </c>
      <c r="F101" s="30"/>
      <c r="G101" s="30" t="str">
        <f t="shared" si="35"/>
        <v/>
      </c>
      <c r="H101" s="30"/>
      <c r="I101" s="30"/>
      <c r="J101" s="30"/>
      <c r="K101" s="30"/>
      <c r="L101" s="31"/>
      <c r="M101" s="31"/>
      <c r="N101" s="31"/>
      <c r="O101" s="31"/>
      <c r="P101" s="30" t="str">
        <f>IF($L101&lt;&gt;"",NETWORKDAYS($L101,$M101,休日!$B$4:$B$304),"")</f>
        <v/>
      </c>
      <c r="Q101" s="30">
        <v>0</v>
      </c>
      <c r="R101" s="32" t="str">
        <f t="shared" ca="1" si="31"/>
        <v/>
      </c>
      <c r="S101" s="33"/>
      <c r="T101" s="33">
        <f t="shared" si="32"/>
        <v>0</v>
      </c>
      <c r="U101" s="34"/>
      <c r="V101" s="24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6"/>
    </row>
    <row r="102" spans="2:169" ht="18.75" customHeight="1">
      <c r="B102" s="27" t="str">
        <f t="shared" si="34"/>
        <v>E101</v>
      </c>
      <c r="C102" s="19">
        <f>IF(AND($D102&lt;&gt;"",$D102&lt;&gt;"○"),MAX($C$3:$C101)+1,$C101)</f>
        <v>5</v>
      </c>
      <c r="D102" s="28"/>
      <c r="E102" s="29">
        <f ca="1">IF(AND($F102&lt;&gt;"",$D101&lt;&gt;""),1,IF($F102&lt;&gt;"",MAX(INDIRECT($B102):$E101)+1,""))</f>
        <v>1</v>
      </c>
      <c r="F102" s="30" t="s">
        <v>101</v>
      </c>
      <c r="G102" s="30" t="str">
        <f t="shared" si="35"/>
        <v/>
      </c>
      <c r="H102" s="30"/>
      <c r="I102" s="30"/>
      <c r="J102" s="30"/>
      <c r="K102" s="30"/>
      <c r="L102" s="31"/>
      <c r="M102" s="31"/>
      <c r="N102" s="31"/>
      <c r="O102" s="31"/>
      <c r="P102" s="30" t="str">
        <f>IF($L102&lt;&gt;"",NETWORKDAYS($L102,$M102,休日!$B$4:$B$304),"")</f>
        <v/>
      </c>
      <c r="Q102" s="30">
        <v>0</v>
      </c>
      <c r="R102" s="32" t="str">
        <f t="shared" ca="1" si="31"/>
        <v/>
      </c>
      <c r="S102" s="33"/>
      <c r="T102" s="33">
        <f t="shared" si="32"/>
        <v>0</v>
      </c>
      <c r="U102" s="34"/>
      <c r="V102" s="24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6"/>
    </row>
    <row r="103" spans="2:169" ht="18.75" customHeight="1">
      <c r="B103" s="27" t="str">
        <f t="shared" si="34"/>
        <v>E101</v>
      </c>
      <c r="C103" s="19">
        <f>IF(AND($D103&lt;&gt;"",$D103&lt;&gt;"○"),MAX($C$3:$C102)+1,$C102)</f>
        <v>5</v>
      </c>
      <c r="D103" s="28"/>
      <c r="E103" s="29" t="str">
        <f ca="1">IF(AND($F103&lt;&gt;"",$D102&lt;&gt;""),1,IF($F103&lt;&gt;"",MAX(INDIRECT($B103):$E102)+1,""))</f>
        <v/>
      </c>
      <c r="F103" s="30"/>
      <c r="G103" s="30">
        <f t="shared" si="35"/>
        <v>1</v>
      </c>
      <c r="H103" s="30" t="s">
        <v>102</v>
      </c>
      <c r="I103" s="30"/>
      <c r="J103" s="30"/>
      <c r="K103" s="30"/>
      <c r="L103" s="31"/>
      <c r="M103" s="31"/>
      <c r="N103" s="31"/>
      <c r="O103" s="31"/>
      <c r="P103" s="30" t="str">
        <f>IF($L103&lt;&gt;"",NETWORKDAYS($L103,$M103,休日!$B$4:$B$304),"")</f>
        <v/>
      </c>
      <c r="Q103" s="30">
        <v>0</v>
      </c>
      <c r="R103" s="32" t="str">
        <f t="shared" ca="1" si="31"/>
        <v/>
      </c>
      <c r="S103" s="33"/>
      <c r="T103" s="33">
        <f t="shared" si="32"/>
        <v>0</v>
      </c>
      <c r="U103" s="34"/>
      <c r="V103" s="24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6"/>
    </row>
    <row r="104" spans="2:169" ht="18.75" customHeight="1">
      <c r="B104" s="27" t="str">
        <f t="shared" si="34"/>
        <v>E101</v>
      </c>
      <c r="C104" s="19">
        <f>IF(AND($D104&lt;&gt;"",$D104&lt;&gt;"○"),MAX($C$3:$C103)+1,$C103)</f>
        <v>5</v>
      </c>
      <c r="D104" s="28"/>
      <c r="E104" s="29" t="str">
        <f ca="1">IF(AND($F104&lt;&gt;"",$D103&lt;&gt;""),1,IF($F104&lt;&gt;"",MAX(INDIRECT($B104):$E103)+1,""))</f>
        <v/>
      </c>
      <c r="F104" s="30"/>
      <c r="G104" s="30">
        <f t="shared" si="35"/>
        <v>2</v>
      </c>
      <c r="H104" s="30" t="s">
        <v>103</v>
      </c>
      <c r="I104" s="30"/>
      <c r="J104" s="30"/>
      <c r="K104" s="30"/>
      <c r="L104" s="31"/>
      <c r="M104" s="31"/>
      <c r="N104" s="31"/>
      <c r="O104" s="31"/>
      <c r="P104" s="30" t="str">
        <f>IF($L104&lt;&gt;"",NETWORKDAYS($L104,$M104,休日!$B$4:$B$304),"")</f>
        <v/>
      </c>
      <c r="Q104" s="30">
        <v>0</v>
      </c>
      <c r="R104" s="32" t="str">
        <f t="shared" ca="1" si="31"/>
        <v/>
      </c>
      <c r="S104" s="33"/>
      <c r="T104" s="33">
        <f t="shared" si="32"/>
        <v>0</v>
      </c>
      <c r="U104" s="34"/>
      <c r="V104" s="24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6"/>
    </row>
    <row r="105" spans="2:169" ht="18.75" customHeight="1">
      <c r="B105" s="27" t="str">
        <f t="shared" si="34"/>
        <v>E101</v>
      </c>
      <c r="C105" s="19">
        <f>IF(AND($D105&lt;&gt;"",$D105&lt;&gt;"○"),MAX($C$3:$C104)+1,$C104)</f>
        <v>5</v>
      </c>
      <c r="D105" s="28"/>
      <c r="E105" s="29" t="str">
        <f ca="1">IF(AND($F105&lt;&gt;"",$D104&lt;&gt;""),1,IF($F105&lt;&gt;"",MAX(INDIRECT($B105):$E104)+1,""))</f>
        <v/>
      </c>
      <c r="F105" s="30"/>
      <c r="G105" s="30">
        <f>IF($H106="","",IF($G104="",1,$G104+1))</f>
        <v>3</v>
      </c>
      <c r="H105" s="39" t="s">
        <v>104</v>
      </c>
      <c r="I105" s="30"/>
      <c r="J105" s="30"/>
      <c r="K105" s="30"/>
      <c r="L105" s="31"/>
      <c r="M105" s="31"/>
      <c r="N105" s="31"/>
      <c r="O105" s="31"/>
      <c r="P105" s="30" t="str">
        <f>IF($L105&lt;&gt;"",NETWORKDAYS($L105,$M105,休日!$B$4:$B$304),"")</f>
        <v/>
      </c>
      <c r="Q105" s="30">
        <v>0</v>
      </c>
      <c r="R105" s="32" t="str">
        <f t="shared" ca="1" si="31"/>
        <v/>
      </c>
      <c r="S105" s="33"/>
      <c r="T105" s="33">
        <f t="shared" si="32"/>
        <v>0</v>
      </c>
      <c r="U105" s="34"/>
      <c r="V105" s="24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6"/>
    </row>
    <row r="106" spans="2:169" ht="18.75" customHeight="1">
      <c r="B106" s="27" t="str">
        <f t="shared" si="34"/>
        <v>E101</v>
      </c>
      <c r="C106" s="19">
        <f>IF(AND($D106&lt;&gt;"",$D106&lt;&gt;"○"),MAX($C$3:$C105)+1,$C105)</f>
        <v>5</v>
      </c>
      <c r="D106" s="28"/>
      <c r="E106" s="29" t="str">
        <f ca="1">IF(AND($F106&lt;&gt;"",$D105&lt;&gt;""),1,IF($F106&lt;&gt;"",MAX(INDIRECT($B106):$E105)+1,""))</f>
        <v/>
      </c>
      <c r="F106" s="30"/>
      <c r="G106" s="30">
        <f>IF($H107="","",IF($G105="",1,$G105+1))</f>
        <v>4</v>
      </c>
      <c r="H106" s="30" t="s">
        <v>101</v>
      </c>
      <c r="I106" s="30"/>
      <c r="J106" s="30"/>
      <c r="K106" s="30"/>
      <c r="L106" s="31"/>
      <c r="M106" s="31"/>
      <c r="N106" s="31"/>
      <c r="O106" s="31"/>
      <c r="P106" s="30" t="str">
        <f>IF($L106&lt;&gt;"",NETWORKDAYS($L106,$M106,休日!$B$4:$B$304),"")</f>
        <v/>
      </c>
      <c r="Q106" s="30">
        <v>0</v>
      </c>
      <c r="R106" s="32" t="str">
        <f t="shared" ca="1" si="31"/>
        <v/>
      </c>
      <c r="S106" s="33"/>
      <c r="T106" s="33">
        <f t="shared" si="32"/>
        <v>0</v>
      </c>
      <c r="U106" s="34"/>
      <c r="V106" s="24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6"/>
    </row>
    <row r="107" spans="2:169" ht="18.75" customHeight="1">
      <c r="B107" s="27" t="str">
        <f t="shared" si="34"/>
        <v>E101</v>
      </c>
      <c r="C107" s="19">
        <f>IF(AND($D107&lt;&gt;"",$D107&lt;&gt;"○"),MAX($C$3:$C106)+1,$C106)</f>
        <v>5</v>
      </c>
      <c r="D107" s="28"/>
      <c r="E107" s="29" t="str">
        <f ca="1">IF(AND($F107&lt;&gt;"",$D106&lt;&gt;""),1,IF($F107&lt;&gt;"",MAX(INDIRECT($B107):$E106)+1,""))</f>
        <v/>
      </c>
      <c r="F107" s="30"/>
      <c r="G107" s="30">
        <f t="shared" ref="G107:G127" si="36">IF($H107="","",IF($G106="",1,$G106+1))</f>
        <v>5</v>
      </c>
      <c r="H107" s="30" t="s">
        <v>105</v>
      </c>
      <c r="I107" s="30"/>
      <c r="J107" s="30"/>
      <c r="K107" s="30"/>
      <c r="L107" s="31"/>
      <c r="M107" s="31"/>
      <c r="N107" s="31"/>
      <c r="O107" s="31"/>
      <c r="P107" s="30" t="str">
        <f>IF($L107&lt;&gt;"",NETWORKDAYS($L107,$M107,休日!$B$4:$B$304),"")</f>
        <v/>
      </c>
      <c r="Q107" s="30">
        <v>0</v>
      </c>
      <c r="R107" s="32" t="str">
        <f t="shared" ca="1" si="31"/>
        <v/>
      </c>
      <c r="S107" s="33"/>
      <c r="T107" s="33">
        <f t="shared" si="32"/>
        <v>0</v>
      </c>
      <c r="U107" s="34"/>
      <c r="V107" s="24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6"/>
    </row>
    <row r="108" spans="2:169" ht="18.75" customHeight="1">
      <c r="B108" s="27" t="str">
        <f t="shared" si="34"/>
        <v>E101</v>
      </c>
      <c r="C108" s="19">
        <f>IF(AND($D108&lt;&gt;"",$D108&lt;&gt;"○"),MAX($C$3:$C107)+1,$C107)</f>
        <v>5</v>
      </c>
      <c r="D108" s="28"/>
      <c r="E108" s="29">
        <f ca="1">IF(AND($F108&lt;&gt;"",$D107&lt;&gt;""),1,IF($F108&lt;&gt;"",MAX(INDIRECT($B108):$E107)+1,""))</f>
        <v>2</v>
      </c>
      <c r="F108" s="30" t="s">
        <v>106</v>
      </c>
      <c r="G108" s="30" t="str">
        <f t="shared" si="36"/>
        <v/>
      </c>
      <c r="H108" s="30"/>
      <c r="I108" s="30"/>
      <c r="J108" s="30"/>
      <c r="K108" s="30"/>
      <c r="L108" s="31"/>
      <c r="M108" s="31"/>
      <c r="N108" s="31"/>
      <c r="O108" s="31"/>
      <c r="P108" s="30" t="str">
        <f>IF($L108&lt;&gt;"",NETWORKDAYS($L108,$M108,休日!$B$4:$B$304),"")</f>
        <v/>
      </c>
      <c r="Q108" s="30">
        <v>0</v>
      </c>
      <c r="R108" s="32" t="str">
        <f t="shared" ca="1" si="31"/>
        <v/>
      </c>
      <c r="S108" s="33"/>
      <c r="T108" s="33">
        <f t="shared" si="32"/>
        <v>0</v>
      </c>
      <c r="U108" s="34"/>
      <c r="V108" s="24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6"/>
    </row>
    <row r="109" spans="2:169" ht="18.75" customHeight="1">
      <c r="B109" s="27" t="str">
        <f t="shared" si="34"/>
        <v>E101</v>
      </c>
      <c r="C109" s="19">
        <f>IF(AND($D109&lt;&gt;"",$D109&lt;&gt;"○"),MAX($C$3:$C108)+1,$C108)</f>
        <v>5</v>
      </c>
      <c r="D109" s="28"/>
      <c r="E109" s="29" t="str">
        <f ca="1">IF(AND($F109&lt;&gt;"",$D108&lt;&gt;""),1,IF($F109&lt;&gt;"",MAX(INDIRECT($B109):$E108)+1,""))</f>
        <v/>
      </c>
      <c r="F109" s="30"/>
      <c r="G109" s="30">
        <f t="shared" si="36"/>
        <v>1</v>
      </c>
      <c r="H109" s="30" t="s">
        <v>107</v>
      </c>
      <c r="I109" s="30"/>
      <c r="J109" s="30"/>
      <c r="K109" s="30"/>
      <c r="L109" s="31"/>
      <c r="M109" s="31"/>
      <c r="N109" s="31"/>
      <c r="O109" s="31"/>
      <c r="P109" s="30" t="str">
        <f>IF($L109&lt;&gt;"",NETWORKDAYS($L109,$M109,休日!$B$4:$B$304),"")</f>
        <v/>
      </c>
      <c r="Q109" s="30">
        <v>0</v>
      </c>
      <c r="R109" s="32" t="str">
        <f t="shared" ca="1" si="31"/>
        <v/>
      </c>
      <c r="S109" s="33"/>
      <c r="T109" s="33">
        <f t="shared" si="32"/>
        <v>0</v>
      </c>
      <c r="U109" s="34"/>
      <c r="V109" s="24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6"/>
    </row>
    <row r="110" spans="2:169" ht="18.75" customHeight="1">
      <c r="B110" s="27" t="str">
        <f t="shared" si="34"/>
        <v>E101</v>
      </c>
      <c r="C110" s="19">
        <f>IF(AND($D110&lt;&gt;"",$D110&lt;&gt;"○"),MAX($C$3:$C109)+1,$C109)</f>
        <v>5</v>
      </c>
      <c r="D110" s="28"/>
      <c r="E110" s="29" t="str">
        <f ca="1">IF(AND($F110&lt;&gt;"",$D109&lt;&gt;""),1,IF($F110&lt;&gt;"",MAX(INDIRECT($B110):$E109)+1,""))</f>
        <v/>
      </c>
      <c r="F110" s="30"/>
      <c r="G110" s="30">
        <f t="shared" si="36"/>
        <v>2</v>
      </c>
      <c r="H110" s="30" t="s">
        <v>108</v>
      </c>
      <c r="I110" s="30"/>
      <c r="J110" s="30"/>
      <c r="K110" s="30"/>
      <c r="L110" s="31"/>
      <c r="M110" s="31"/>
      <c r="N110" s="31"/>
      <c r="O110" s="31"/>
      <c r="P110" s="30" t="str">
        <f>IF($L110&lt;&gt;"",NETWORKDAYS($L110,$M110,休日!$B$4:$B$304),"")</f>
        <v/>
      </c>
      <c r="Q110" s="30">
        <v>0</v>
      </c>
      <c r="R110" s="32" t="str">
        <f t="shared" ca="1" si="31"/>
        <v/>
      </c>
      <c r="S110" s="33"/>
      <c r="T110" s="33">
        <f t="shared" si="32"/>
        <v>0</v>
      </c>
      <c r="U110" s="34"/>
      <c r="V110" s="24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6"/>
    </row>
    <row r="111" spans="2:169" ht="18.75" customHeight="1">
      <c r="B111" s="40" t="str">
        <f t="shared" si="34"/>
        <v>E101</v>
      </c>
      <c r="C111" s="19">
        <f>IF(AND($D111&lt;&gt;"",$D111&lt;&gt;"○"),MAX($C$3:$C110)+1,$C110)</f>
        <v>5</v>
      </c>
      <c r="D111" s="28"/>
      <c r="E111" s="29" t="str">
        <f ca="1">IF(AND($F111&lt;&gt;"",$D110&lt;&gt;""),1,IF($F111&lt;&gt;"",MAX(INDIRECT($B111):$E110)+1,""))</f>
        <v/>
      </c>
      <c r="F111" s="30"/>
      <c r="G111" s="30">
        <f t="shared" si="36"/>
        <v>3</v>
      </c>
      <c r="H111" s="30" t="s">
        <v>109</v>
      </c>
      <c r="I111" s="30"/>
      <c r="J111" s="30"/>
      <c r="K111" s="30"/>
      <c r="L111" s="31"/>
      <c r="M111" s="31"/>
      <c r="N111" s="31"/>
      <c r="O111" s="31"/>
      <c r="P111" s="30" t="str">
        <f>IF($L111&lt;&gt;"",NETWORKDAYS($L111,$M111,休日!$B$4:$B$304),"")</f>
        <v/>
      </c>
      <c r="Q111" s="30">
        <v>0</v>
      </c>
      <c r="R111" s="32" t="str">
        <f t="shared" ca="1" si="31"/>
        <v/>
      </c>
      <c r="S111" s="33"/>
      <c r="T111" s="33">
        <f t="shared" si="32"/>
        <v>0</v>
      </c>
      <c r="U111" s="34"/>
      <c r="V111" s="24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6"/>
    </row>
    <row r="112" spans="2:169" ht="18.75" customHeight="1">
      <c r="B112" s="41" t="str">
        <f t="shared" si="34"/>
        <v>E101</v>
      </c>
      <c r="C112" s="42">
        <f>IF(AND($D112&lt;&gt;"",$D112&lt;&gt;"○"),MAX($C$3:$C111)+1,$C111)</f>
        <v>5</v>
      </c>
      <c r="D112" s="28"/>
      <c r="E112" s="29" t="str">
        <f ca="1">IF(AND($F112&lt;&gt;"",$D111&lt;&gt;""),1,IF($F112&lt;&gt;"",MAX(INDIRECT($B112):$E111)+1,""))</f>
        <v/>
      </c>
      <c r="F112" s="30"/>
      <c r="G112" s="30">
        <f t="shared" si="36"/>
        <v>4</v>
      </c>
      <c r="H112" s="30" t="s">
        <v>110</v>
      </c>
      <c r="I112" s="30"/>
      <c r="J112" s="30"/>
      <c r="K112" s="30"/>
      <c r="L112" s="31"/>
      <c r="M112" s="31"/>
      <c r="N112" s="31"/>
      <c r="O112" s="31"/>
      <c r="P112" s="30" t="str">
        <f>IF($L112&lt;&gt;"",NETWORKDAYS($L112,$M112,休日!$B$4:$B$304),"")</f>
        <v/>
      </c>
      <c r="Q112" s="30">
        <v>0</v>
      </c>
      <c r="R112" s="32" t="str">
        <f t="shared" ca="1" si="31"/>
        <v/>
      </c>
      <c r="S112" s="33"/>
      <c r="T112" s="33">
        <f t="shared" si="32"/>
        <v>0</v>
      </c>
      <c r="U112" s="34"/>
      <c r="V112" s="24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6"/>
    </row>
    <row r="113" spans="2:169" ht="18.75" customHeight="1">
      <c r="B113" s="41" t="str">
        <f t="shared" si="34"/>
        <v>E101</v>
      </c>
      <c r="C113" s="42">
        <f>IF(AND($D113&lt;&gt;"",$D113&lt;&gt;"○"),MAX($C$3:$C112)+1,$C112)</f>
        <v>5</v>
      </c>
      <c r="D113" s="28"/>
      <c r="E113" s="29" t="str">
        <f ca="1">IF(AND($F113&lt;&gt;"",$D112&lt;&gt;""),1,IF($F113&lt;&gt;"",MAX(INDIRECT($B113):$E112)+1,""))</f>
        <v/>
      </c>
      <c r="F113" s="30"/>
      <c r="G113" s="30">
        <f t="shared" si="36"/>
        <v>5</v>
      </c>
      <c r="H113" s="30" t="s">
        <v>111</v>
      </c>
      <c r="I113" s="30"/>
      <c r="J113" s="30"/>
      <c r="K113" s="30"/>
      <c r="L113" s="31"/>
      <c r="M113" s="31"/>
      <c r="N113" s="31"/>
      <c r="O113" s="31"/>
      <c r="P113" s="30" t="str">
        <f>IF($L113&lt;&gt;"",NETWORKDAYS($L113,$M113,休日!$B$4:$B$304),"")</f>
        <v/>
      </c>
      <c r="Q113" s="30">
        <v>0</v>
      </c>
      <c r="R113" s="32" t="str">
        <f t="shared" ca="1" si="31"/>
        <v/>
      </c>
      <c r="S113" s="33"/>
      <c r="T113" s="33">
        <f t="shared" si="32"/>
        <v>0</v>
      </c>
      <c r="U113" s="34"/>
      <c r="V113" s="24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6"/>
    </row>
    <row r="114" spans="2:169" ht="18.75" customHeight="1">
      <c r="B114" s="41" t="str">
        <f t="shared" si="34"/>
        <v>E101</v>
      </c>
      <c r="C114" s="42">
        <f>IF(AND($D114&lt;&gt;"",$D114&lt;&gt;"○"),MAX($C$3:$C113)+1,$C113)</f>
        <v>5</v>
      </c>
      <c r="D114" s="28"/>
      <c r="E114" s="29" t="str">
        <f ca="1">IF(AND($F114&lt;&gt;"",$D113&lt;&gt;""),1,IF($F114&lt;&gt;"",MAX(INDIRECT($B114):$E113)+1,""))</f>
        <v/>
      </c>
      <c r="F114" s="30"/>
      <c r="G114" s="30">
        <f t="shared" si="36"/>
        <v>6</v>
      </c>
      <c r="H114" s="30" t="s">
        <v>112</v>
      </c>
      <c r="I114" s="30"/>
      <c r="J114" s="30"/>
      <c r="K114" s="30"/>
      <c r="L114" s="31"/>
      <c r="M114" s="31"/>
      <c r="N114" s="31"/>
      <c r="O114" s="31"/>
      <c r="P114" s="30" t="str">
        <f>IF($L114&lt;&gt;"",NETWORKDAYS($L114,$M114,休日!$B$4:$B$304),"")</f>
        <v/>
      </c>
      <c r="Q114" s="30">
        <v>0</v>
      </c>
      <c r="R114" s="32" t="str">
        <f t="shared" ca="1" si="31"/>
        <v/>
      </c>
      <c r="S114" s="33"/>
      <c r="T114" s="33">
        <f t="shared" si="32"/>
        <v>0</v>
      </c>
      <c r="U114" s="34"/>
      <c r="V114" s="24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6"/>
    </row>
    <row r="115" spans="2:169" ht="18.75" customHeight="1">
      <c r="B115" s="41" t="str">
        <f t="shared" si="34"/>
        <v>E101</v>
      </c>
      <c r="C115" s="42">
        <f>IF(AND($D115&lt;&gt;"",$D115&lt;&gt;"○"),MAX($C$3:$C114)+1,$C114)</f>
        <v>5</v>
      </c>
      <c r="D115" s="28"/>
      <c r="E115" s="29" t="str">
        <f ca="1">IF(AND($F115&lt;&gt;"",$D114&lt;&gt;""),1,IF($F115&lt;&gt;"",MAX(INDIRECT($B115):$E114)+1,""))</f>
        <v/>
      </c>
      <c r="F115" s="30"/>
      <c r="G115" s="30" t="str">
        <f t="shared" si="36"/>
        <v/>
      </c>
      <c r="H115" s="30"/>
      <c r="I115" s="30"/>
      <c r="J115" s="30"/>
      <c r="K115" s="30"/>
      <c r="L115" s="31"/>
      <c r="M115" s="31"/>
      <c r="N115" s="31"/>
      <c r="O115" s="31"/>
      <c r="P115" s="30" t="str">
        <f>IF($L115&lt;&gt;"",NETWORKDAYS($L115,$M115,休日!$B$4:$B$304),"")</f>
        <v/>
      </c>
      <c r="Q115" s="30">
        <v>0</v>
      </c>
      <c r="R115" s="32" t="str">
        <f t="shared" ca="1" si="31"/>
        <v/>
      </c>
      <c r="S115" s="33"/>
      <c r="T115" s="33">
        <f t="shared" si="32"/>
        <v>0</v>
      </c>
      <c r="U115" s="34"/>
      <c r="V115" s="24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6"/>
    </row>
    <row r="116" spans="2:169" ht="18.75" customHeight="1">
      <c r="B116" s="41" t="str">
        <f t="shared" si="34"/>
        <v>E101</v>
      </c>
      <c r="C116" s="42">
        <f>IF(AND($D116&lt;&gt;"",$D116&lt;&gt;"○"),MAX($C$3:$C115)+1,$C115)</f>
        <v>5</v>
      </c>
      <c r="D116" s="28"/>
      <c r="E116" s="29">
        <f ca="1">IF(AND($F116&lt;&gt;"",$D115&lt;&gt;""),1,IF($F116&lt;&gt;"",MAX(INDIRECT($B116):$E115)+1,""))</f>
        <v>3</v>
      </c>
      <c r="F116" s="30" t="s">
        <v>113</v>
      </c>
      <c r="G116" s="30" t="str">
        <f t="shared" si="36"/>
        <v/>
      </c>
      <c r="H116" s="30"/>
      <c r="I116" s="30"/>
      <c r="J116" s="30"/>
      <c r="K116" s="30"/>
      <c r="L116" s="31"/>
      <c r="M116" s="31"/>
      <c r="N116" s="31"/>
      <c r="O116" s="31"/>
      <c r="P116" s="30" t="str">
        <f>IF($L116&lt;&gt;"",NETWORKDAYS($L116,$M116,休日!$B$4:$B$304),"")</f>
        <v/>
      </c>
      <c r="Q116" s="30">
        <v>0</v>
      </c>
      <c r="R116" s="32" t="str">
        <f t="shared" ca="1" si="31"/>
        <v/>
      </c>
      <c r="S116" s="33"/>
      <c r="T116" s="33">
        <f t="shared" si="32"/>
        <v>0</v>
      </c>
      <c r="U116" s="34"/>
      <c r="V116" s="24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6"/>
    </row>
    <row r="117" spans="2:169" ht="18.75" customHeight="1">
      <c r="B117" s="41" t="str">
        <f t="shared" si="34"/>
        <v>E101</v>
      </c>
      <c r="C117" s="42">
        <f>IF(AND($D117&lt;&gt;"",$D117&lt;&gt;"○"),MAX($C$3:$C116)+1,$C116)</f>
        <v>5</v>
      </c>
      <c r="D117" s="28"/>
      <c r="E117" s="29" t="str">
        <f ca="1">IF(AND($F117&lt;&gt;"",$D116&lt;&gt;""),1,IF($F117&lt;&gt;"",MAX(INDIRECT($B117):$E116)+1,""))</f>
        <v/>
      </c>
      <c r="F117" s="30"/>
      <c r="G117" s="30">
        <f t="shared" si="36"/>
        <v>1</v>
      </c>
      <c r="H117" s="30" t="s">
        <v>114</v>
      </c>
      <c r="I117" s="30"/>
      <c r="J117" s="30"/>
      <c r="K117" s="30"/>
      <c r="L117" s="31"/>
      <c r="M117" s="31"/>
      <c r="N117" s="31"/>
      <c r="O117" s="31"/>
      <c r="P117" s="30" t="str">
        <f>IF($L117&lt;&gt;"",NETWORKDAYS($L117,$M117,休日!$B$4:$B$304),"")</f>
        <v/>
      </c>
      <c r="Q117" s="30">
        <v>0</v>
      </c>
      <c r="R117" s="32" t="str">
        <f t="shared" ca="1" si="31"/>
        <v/>
      </c>
      <c r="S117" s="33"/>
      <c r="T117" s="33">
        <f t="shared" si="32"/>
        <v>0</v>
      </c>
      <c r="U117" s="34"/>
      <c r="V117" s="24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6"/>
    </row>
    <row r="118" spans="2:169" ht="18.75" customHeight="1">
      <c r="B118" s="41" t="str">
        <f t="shared" si="34"/>
        <v>E101</v>
      </c>
      <c r="C118" s="42">
        <f>IF(AND($D118&lt;&gt;"",$D118&lt;&gt;"○"),MAX($C$3:$C117)+1,$C117)</f>
        <v>5</v>
      </c>
      <c r="D118" s="28"/>
      <c r="E118" s="29" t="str">
        <f ca="1">IF(AND($F118&lt;&gt;"",$D117&lt;&gt;""),1,IF($F118&lt;&gt;"",MAX(INDIRECT($B118):$E117)+1,""))</f>
        <v/>
      </c>
      <c r="F118" s="30"/>
      <c r="G118" s="30">
        <f t="shared" si="36"/>
        <v>2</v>
      </c>
      <c r="H118" s="30" t="s">
        <v>115</v>
      </c>
      <c r="I118" s="30"/>
      <c r="J118" s="30"/>
      <c r="K118" s="30"/>
      <c r="L118" s="31"/>
      <c r="M118" s="31"/>
      <c r="N118" s="31"/>
      <c r="O118" s="31"/>
      <c r="P118" s="30" t="str">
        <f>IF($L118&lt;&gt;"",NETWORKDAYS($L118,$M118,休日!$B$4:$B$304),"")</f>
        <v/>
      </c>
      <c r="Q118" s="30">
        <v>0</v>
      </c>
      <c r="R118" s="32" t="str">
        <f t="shared" ca="1" si="31"/>
        <v/>
      </c>
      <c r="S118" s="33"/>
      <c r="T118" s="33">
        <f t="shared" si="32"/>
        <v>0</v>
      </c>
      <c r="U118" s="34"/>
      <c r="V118" s="24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6"/>
    </row>
    <row r="119" spans="2:169" ht="18.75" customHeight="1">
      <c r="B119" s="41" t="str">
        <f t="shared" si="34"/>
        <v>E101</v>
      </c>
      <c r="C119" s="42">
        <f>IF(AND($D119&lt;&gt;"",$D119&lt;&gt;"○"),MAX($C$3:$C118)+1,$C118)</f>
        <v>5</v>
      </c>
      <c r="D119" s="28"/>
      <c r="E119" s="29" t="str">
        <f ca="1">IF(AND($F119&lt;&gt;"",$D118&lt;&gt;""),1,IF($F119&lt;&gt;"",MAX(INDIRECT($B119):$E118)+1,""))</f>
        <v/>
      </c>
      <c r="F119" s="30"/>
      <c r="G119" s="30">
        <f t="shared" si="36"/>
        <v>3</v>
      </c>
      <c r="H119" s="30" t="s">
        <v>116</v>
      </c>
      <c r="I119" s="30"/>
      <c r="J119" s="30"/>
      <c r="K119" s="30"/>
      <c r="L119" s="31"/>
      <c r="M119" s="31"/>
      <c r="N119" s="31"/>
      <c r="O119" s="31"/>
      <c r="P119" s="30" t="str">
        <f>IF($L119&lt;&gt;"",NETWORKDAYS($L119,$M119,休日!$B$4:$B$304),"")</f>
        <v/>
      </c>
      <c r="Q119" s="30">
        <v>0</v>
      </c>
      <c r="R119" s="32" t="str">
        <f t="shared" ca="1" si="31"/>
        <v/>
      </c>
      <c r="S119" s="33"/>
      <c r="T119" s="33">
        <f t="shared" si="32"/>
        <v>0</v>
      </c>
      <c r="U119" s="34"/>
      <c r="V119" s="24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6"/>
    </row>
    <row r="120" spans="2:169" ht="18.75" customHeight="1">
      <c r="B120" s="41" t="str">
        <f t="shared" si="34"/>
        <v>E101</v>
      </c>
      <c r="C120" s="42">
        <f>IF(AND($D120&lt;&gt;"",$D120&lt;&gt;"○"),MAX($C$3:$C119)+1,$C119)</f>
        <v>5</v>
      </c>
      <c r="D120" s="28"/>
      <c r="E120" s="29" t="str">
        <f ca="1">IF(AND($F120&lt;&gt;"",$D119&lt;&gt;""),1,IF($F120&lt;&gt;"",MAX(INDIRECT($B120):$E119)+1,""))</f>
        <v/>
      </c>
      <c r="F120" s="30"/>
      <c r="G120" s="30" t="str">
        <f t="shared" si="36"/>
        <v/>
      </c>
      <c r="H120" s="30"/>
      <c r="I120" s="30"/>
      <c r="J120" s="30"/>
      <c r="K120" s="30"/>
      <c r="L120" s="31"/>
      <c r="M120" s="31"/>
      <c r="N120" s="31"/>
      <c r="O120" s="31"/>
      <c r="P120" s="30" t="str">
        <f>IF($L120&lt;&gt;"",NETWORKDAYS($L120,$M120,休日!$B$4:$B$304),"")</f>
        <v/>
      </c>
      <c r="Q120" s="30">
        <v>0</v>
      </c>
      <c r="R120" s="32" t="str">
        <f t="shared" ca="1" si="31"/>
        <v/>
      </c>
      <c r="S120" s="33"/>
      <c r="T120" s="33">
        <f t="shared" si="32"/>
        <v>0</v>
      </c>
      <c r="U120" s="34"/>
      <c r="V120" s="24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6"/>
    </row>
    <row r="121" spans="2:169" ht="18.75" customHeight="1">
      <c r="B121" s="41" t="str">
        <f t="shared" si="34"/>
        <v>E121</v>
      </c>
      <c r="C121" s="42">
        <f>IF(AND($D121&lt;&gt;"",$D121&lt;&gt;"○"),MAX($C$3:$C120)+1,$C120)</f>
        <v>6</v>
      </c>
      <c r="D121" s="28" t="s">
        <v>117</v>
      </c>
      <c r="E121" s="29" t="str">
        <f ca="1">IF(AND($F121&lt;&gt;"",$D120&lt;&gt;""),1,IF($F121&lt;&gt;"",MAX(INDIRECT($B121):$E120)+1,""))</f>
        <v/>
      </c>
      <c r="F121" s="30"/>
      <c r="G121" s="30" t="str">
        <f t="shared" si="36"/>
        <v/>
      </c>
      <c r="H121" s="30"/>
      <c r="I121" s="30"/>
      <c r="J121" s="30"/>
      <c r="K121" s="30"/>
      <c r="L121" s="31"/>
      <c r="M121" s="31"/>
      <c r="N121" s="31"/>
      <c r="O121" s="31"/>
      <c r="P121" s="30" t="str">
        <f>IF($L121&lt;&gt;"",NETWORKDAYS($L121,$M121,休日!$B$4:$B$304),"")</f>
        <v/>
      </c>
      <c r="Q121" s="30">
        <v>0</v>
      </c>
      <c r="R121" s="32" t="str">
        <f t="shared" ca="1" si="31"/>
        <v/>
      </c>
      <c r="S121" s="33"/>
      <c r="T121" s="33">
        <f t="shared" si="32"/>
        <v>0</v>
      </c>
      <c r="U121" s="34"/>
      <c r="V121" s="24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6"/>
    </row>
    <row r="122" spans="2:169" ht="18.75" customHeight="1">
      <c r="B122" s="41" t="str">
        <f t="shared" si="34"/>
        <v>E121</v>
      </c>
      <c r="C122" s="42">
        <f>IF(AND($D122&lt;&gt;"",$D122&lt;&gt;"○"),MAX($C$3:$C121)+1,$C121)</f>
        <v>6</v>
      </c>
      <c r="D122" s="28"/>
      <c r="E122" s="29">
        <f ca="1">IF(AND($F122&lt;&gt;"",$D121&lt;&gt;""),1,IF($F122&lt;&gt;"",MAX(INDIRECT($B122):$E121)+1,""))</f>
        <v>1</v>
      </c>
      <c r="F122" s="30" t="s">
        <v>118</v>
      </c>
      <c r="G122" s="30" t="str">
        <f t="shared" si="36"/>
        <v/>
      </c>
      <c r="H122" s="30"/>
      <c r="I122" s="30"/>
      <c r="J122" s="30"/>
      <c r="K122" s="30"/>
      <c r="L122" s="31"/>
      <c r="M122" s="31"/>
      <c r="N122" s="31"/>
      <c r="O122" s="31"/>
      <c r="P122" s="30" t="str">
        <f>IF($L122&lt;&gt;"",NETWORKDAYS($L122,$M122,休日!$B$4:$B$304),"")</f>
        <v/>
      </c>
      <c r="Q122" s="30">
        <v>0</v>
      </c>
      <c r="R122" s="32" t="str">
        <f t="shared" ca="1" si="31"/>
        <v/>
      </c>
      <c r="S122" s="33"/>
      <c r="T122" s="33">
        <f t="shared" si="32"/>
        <v>0</v>
      </c>
      <c r="U122" s="34"/>
      <c r="V122" s="24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6"/>
    </row>
    <row r="123" spans="2:169" ht="18.75" customHeight="1">
      <c r="B123" s="41" t="str">
        <f t="shared" si="34"/>
        <v>E121</v>
      </c>
      <c r="C123" s="42">
        <f>IF(AND($D123&lt;&gt;"",$D123&lt;&gt;"○"),MAX($C$3:$C122)+1,$C122)</f>
        <v>6</v>
      </c>
      <c r="D123" s="28"/>
      <c r="E123" s="29" t="str">
        <f ca="1">IF(AND($F123&lt;&gt;"",$D122&lt;&gt;""),1,IF($F123&lt;&gt;"",MAX(INDIRECT($B123):$E122)+1,""))</f>
        <v/>
      </c>
      <c r="F123" s="30"/>
      <c r="G123" s="30">
        <f t="shared" si="36"/>
        <v>1</v>
      </c>
      <c r="H123" s="30" t="s">
        <v>119</v>
      </c>
      <c r="I123" s="30"/>
      <c r="J123" s="30"/>
      <c r="K123" s="30"/>
      <c r="L123" s="31"/>
      <c r="M123" s="31"/>
      <c r="N123" s="31"/>
      <c r="O123" s="31"/>
      <c r="P123" s="30" t="str">
        <f>IF($L123&lt;&gt;"",NETWORKDAYS($L123,$M123,休日!$B$4:$B$304),"")</f>
        <v/>
      </c>
      <c r="Q123" s="30">
        <v>0</v>
      </c>
      <c r="R123" s="32" t="str">
        <f t="shared" ca="1" si="31"/>
        <v/>
      </c>
      <c r="S123" s="33"/>
      <c r="T123" s="33">
        <f t="shared" si="32"/>
        <v>0</v>
      </c>
      <c r="U123" s="34"/>
      <c r="V123" s="24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6"/>
    </row>
    <row r="124" spans="2:169" ht="18.75" customHeight="1">
      <c r="B124" s="41" t="str">
        <f t="shared" si="34"/>
        <v>E121</v>
      </c>
      <c r="C124" s="42">
        <f>IF(AND($D124&lt;&gt;"",$D124&lt;&gt;"○"),MAX($C$3:$C123)+1,$C123)</f>
        <v>6</v>
      </c>
      <c r="D124" s="28"/>
      <c r="E124" s="29" t="str">
        <f ca="1">IF(AND($F124&lt;&gt;"",$D123&lt;&gt;""),1,IF($F124&lt;&gt;"",MAX(INDIRECT($B124):$E123)+1,""))</f>
        <v/>
      </c>
      <c r="F124" s="30"/>
      <c r="G124" s="30">
        <f t="shared" si="36"/>
        <v>2</v>
      </c>
      <c r="H124" s="30" t="s">
        <v>120</v>
      </c>
      <c r="I124" s="30"/>
      <c r="J124" s="30"/>
      <c r="K124" s="30"/>
      <c r="L124" s="31"/>
      <c r="M124" s="31"/>
      <c r="N124" s="31"/>
      <c r="O124" s="31"/>
      <c r="P124" s="30" t="str">
        <f>IF($L124&lt;&gt;"",NETWORKDAYS($L124,$M124,休日!$B$4:$B$304),"")</f>
        <v/>
      </c>
      <c r="Q124" s="30">
        <v>0</v>
      </c>
      <c r="R124" s="32" t="str">
        <f t="shared" ca="1" si="31"/>
        <v/>
      </c>
      <c r="S124" s="33"/>
      <c r="T124" s="33">
        <f t="shared" si="32"/>
        <v>0</v>
      </c>
      <c r="U124" s="34"/>
      <c r="V124" s="24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6"/>
    </row>
    <row r="125" spans="2:169" ht="18.75" customHeight="1">
      <c r="B125" s="41" t="str">
        <f t="shared" si="34"/>
        <v>E121</v>
      </c>
      <c r="C125" s="42">
        <f>IF(AND($D125&lt;&gt;"",$D125&lt;&gt;"○"),MAX($C$3:$C124)+1,$C124)</f>
        <v>6</v>
      </c>
      <c r="D125" s="28"/>
      <c r="E125" s="29" t="str">
        <f ca="1">IF(AND($F125&lt;&gt;"",$D124&lt;&gt;""),1,IF($F125&lt;&gt;"",MAX(INDIRECT($B125):$E124)+1,""))</f>
        <v/>
      </c>
      <c r="F125" s="30"/>
      <c r="G125" s="30">
        <f t="shared" si="36"/>
        <v>3</v>
      </c>
      <c r="H125" s="30" t="s">
        <v>121</v>
      </c>
      <c r="I125" s="30"/>
      <c r="J125" s="30"/>
      <c r="K125" s="30"/>
      <c r="L125" s="31"/>
      <c r="M125" s="31"/>
      <c r="N125" s="31"/>
      <c r="O125" s="31"/>
      <c r="P125" s="30" t="str">
        <f>IF($L125&lt;&gt;"",NETWORKDAYS($L125,$M125,休日!$B$4:$B$304),"")</f>
        <v/>
      </c>
      <c r="Q125" s="30">
        <v>0</v>
      </c>
      <c r="R125" s="32" t="str">
        <f t="shared" ca="1" si="31"/>
        <v/>
      </c>
      <c r="S125" s="33"/>
      <c r="T125" s="33">
        <f t="shared" si="32"/>
        <v>0</v>
      </c>
      <c r="U125" s="34"/>
      <c r="V125" s="24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6"/>
    </row>
    <row r="126" spans="2:169" ht="18.75" customHeight="1">
      <c r="B126" s="41" t="str">
        <f t="shared" si="34"/>
        <v>E121</v>
      </c>
      <c r="C126" s="42">
        <f>IF(AND($D126&lt;&gt;"",$D126&lt;&gt;"○"),MAX($C$3:$C125)+1,$C125)</f>
        <v>6</v>
      </c>
      <c r="D126" s="28"/>
      <c r="E126" s="29" t="str">
        <f ca="1">IF(AND($F126&lt;&gt;"",$D125&lt;&gt;""),1,IF($F126&lt;&gt;"",MAX(INDIRECT($B126):$E125)+1,""))</f>
        <v/>
      </c>
      <c r="F126" s="30"/>
      <c r="G126" s="30">
        <f t="shared" si="36"/>
        <v>4</v>
      </c>
      <c r="H126" s="30" t="s">
        <v>122</v>
      </c>
      <c r="I126" s="30"/>
      <c r="J126" s="30"/>
      <c r="K126" s="30"/>
      <c r="L126" s="31"/>
      <c r="M126" s="31"/>
      <c r="N126" s="31"/>
      <c r="O126" s="31"/>
      <c r="P126" s="30" t="str">
        <f>IF($L126&lt;&gt;"",NETWORKDAYS($L126,$M126,休日!$B$4:$B$304),"")</f>
        <v/>
      </c>
      <c r="Q126" s="30">
        <v>0</v>
      </c>
      <c r="R126" s="32" t="str">
        <f t="shared" ca="1" si="31"/>
        <v/>
      </c>
      <c r="S126" s="33"/>
      <c r="T126" s="33">
        <f t="shared" si="32"/>
        <v>0</v>
      </c>
      <c r="U126" s="34"/>
      <c r="V126" s="24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6"/>
    </row>
    <row r="127" spans="2:169" s="1" customFormat="1" ht="18.75" customHeight="1">
      <c r="B127" s="41" t="str">
        <f t="shared" si="34"/>
        <v>E121</v>
      </c>
      <c r="C127" s="42">
        <f>IF(AND($D127&lt;&gt;"",$D127&lt;&gt;"○"),MAX($C$3:$C126)+1,$C126)</f>
        <v>6</v>
      </c>
      <c r="D127" s="20"/>
      <c r="E127" s="38" t="str">
        <f ca="1">IF(AND($F127&lt;&gt;"",$D126&lt;&gt;""),1,IF($F127&lt;&gt;"",MAX(INDIRECT($B127):$E126)+1,""))</f>
        <v/>
      </c>
      <c r="F127" s="20"/>
      <c r="G127" s="38">
        <f t="shared" si="36"/>
        <v>5</v>
      </c>
      <c r="H127" s="20" t="s">
        <v>123</v>
      </c>
      <c r="I127" s="20"/>
      <c r="J127" s="20"/>
      <c r="K127" s="20"/>
      <c r="L127" s="22"/>
      <c r="M127" s="22"/>
      <c r="N127" s="22"/>
      <c r="O127" s="22"/>
      <c r="P127" s="20" t="str">
        <f>IF($L127&lt;&gt;"",NETWORKDAYS($L127,$M127,休日!$B$4:$B$304),"")</f>
        <v/>
      </c>
      <c r="Q127" s="20"/>
      <c r="R127" s="20" t="str">
        <f t="shared" ca="1" si="31"/>
        <v/>
      </c>
      <c r="S127" s="20"/>
      <c r="T127" s="20">
        <f t="shared" si="32"/>
        <v>0</v>
      </c>
      <c r="U127" s="23"/>
      <c r="V127" s="24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6"/>
    </row>
    <row r="128" spans="2:169" ht="18.75" customHeight="1">
      <c r="B128" s="41" t="str">
        <f t="shared" si="34"/>
        <v>E121</v>
      </c>
      <c r="C128" s="42">
        <f>IF(AND($D128&lt;&gt;"",$D128&lt;&gt;"○"),MAX($C$3:$C127)+1,$C127)</f>
        <v>6</v>
      </c>
      <c r="D128" s="28"/>
      <c r="E128" s="29">
        <f ca="1">IF(AND($F128&lt;&gt;"",$D126&lt;&gt;""),1,IF($F128&lt;&gt;"",MAX(INDIRECT($B128):$E126)+1,""))</f>
        <v>2</v>
      </c>
      <c r="F128" s="30" t="s">
        <v>124</v>
      </c>
      <c r="G128" s="30" t="str">
        <f>IF($H128="","",IF($G126="",1,$G126+1))</f>
        <v/>
      </c>
      <c r="H128" s="30"/>
      <c r="I128" s="30"/>
      <c r="J128" s="30"/>
      <c r="K128" s="30"/>
      <c r="L128" s="31"/>
      <c r="M128" s="31"/>
      <c r="N128" s="31"/>
      <c r="O128" s="31"/>
      <c r="P128" s="30" t="str">
        <f>IF($L128&lt;&gt;"",NETWORKDAYS($L128,$M128,休日!$B$4:$B$304),"")</f>
        <v/>
      </c>
      <c r="Q128" s="30">
        <v>0</v>
      </c>
      <c r="R128" s="32" t="str">
        <f t="shared" ca="1" si="31"/>
        <v/>
      </c>
      <c r="S128" s="33"/>
      <c r="T128" s="33">
        <f t="shared" si="32"/>
        <v>0</v>
      </c>
      <c r="U128" s="34"/>
      <c r="V128" s="24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6"/>
    </row>
    <row r="129" spans="2:169" ht="18.75" customHeight="1">
      <c r="B129" s="41" t="str">
        <f t="shared" si="34"/>
        <v>E121</v>
      </c>
      <c r="C129" s="42">
        <f>IF(AND($D129&lt;&gt;"",$D129&lt;&gt;"○"),MAX($C$3:$C128)+1,$C128)</f>
        <v>6</v>
      </c>
      <c r="D129" s="28"/>
      <c r="E129" s="29" t="str">
        <f ca="1">IF(AND($F129&lt;&gt;"",$D128&lt;&gt;""),1,IF($F129&lt;&gt;"",MAX(INDIRECT($B129):$E128)+1,""))</f>
        <v/>
      </c>
      <c r="F129" s="30"/>
      <c r="G129" s="30" t="str">
        <f t="shared" ref="G129:G160" si="37">IF($H129="","",IF($G128="",1,$G128+1))</f>
        <v/>
      </c>
      <c r="H129" s="30"/>
      <c r="I129" s="30"/>
      <c r="J129" s="30"/>
      <c r="K129" s="30"/>
      <c r="L129" s="31"/>
      <c r="M129" s="31"/>
      <c r="N129" s="31"/>
      <c r="O129" s="31"/>
      <c r="P129" s="30" t="str">
        <f>IF($L129&lt;&gt;"",NETWORKDAYS($L129,$M129,休日!$B$4:$B$304),"")</f>
        <v/>
      </c>
      <c r="Q129" s="30">
        <v>0</v>
      </c>
      <c r="R129" s="32" t="str">
        <f t="shared" ca="1" si="31"/>
        <v/>
      </c>
      <c r="S129" s="33"/>
      <c r="T129" s="33">
        <f t="shared" si="32"/>
        <v>0</v>
      </c>
      <c r="U129" s="34"/>
      <c r="V129" s="24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6"/>
    </row>
    <row r="130" spans="2:169" ht="18.75" customHeight="1">
      <c r="B130" s="41" t="str">
        <f t="shared" si="34"/>
        <v>E121</v>
      </c>
      <c r="C130" s="42">
        <f>IF(AND($D130&lt;&gt;"",$D130&lt;&gt;"○"),MAX($C$3:$C129)+1,$C129)</f>
        <v>6</v>
      </c>
      <c r="D130" s="28"/>
      <c r="E130" s="29" t="str">
        <f ca="1">IF(AND($F130&lt;&gt;"",$D129&lt;&gt;""),1,IF($F130&lt;&gt;"",MAX(INDIRECT($B130):$E129)+1,""))</f>
        <v/>
      </c>
      <c r="F130" s="30"/>
      <c r="G130" s="30" t="str">
        <f t="shared" si="37"/>
        <v/>
      </c>
      <c r="H130" s="30"/>
      <c r="I130" s="30"/>
      <c r="J130" s="30"/>
      <c r="K130" s="30"/>
      <c r="L130" s="31"/>
      <c r="M130" s="31"/>
      <c r="N130" s="31"/>
      <c r="O130" s="31"/>
      <c r="P130" s="30" t="str">
        <f>IF($L130&lt;&gt;"",NETWORKDAYS($L130,$M130,休日!$B$4:$B$304),"")</f>
        <v/>
      </c>
      <c r="Q130" s="30">
        <v>0</v>
      </c>
      <c r="R130" s="32" t="str">
        <f t="shared" ca="1" si="31"/>
        <v/>
      </c>
      <c r="S130" s="33"/>
      <c r="T130" s="33">
        <f t="shared" si="32"/>
        <v>0</v>
      </c>
      <c r="U130" s="34"/>
      <c r="V130" s="24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6"/>
    </row>
    <row r="131" spans="2:169" s="1" customFormat="1" ht="18.75" customHeight="1">
      <c r="B131" s="41" t="str">
        <f t="shared" si="34"/>
        <v>E121</v>
      </c>
      <c r="C131" s="42">
        <f>IF(AND($D131&lt;&gt;"",$D131&lt;&gt;"○"),MAX($C$3:$C130)+1,$C130)</f>
        <v>6</v>
      </c>
      <c r="D131" s="28"/>
      <c r="E131" s="29" t="str">
        <f ca="1">IF(AND($F131&lt;&gt;"",$D130&lt;&gt;""),1,IF($F131&lt;&gt;"",MAX(INDIRECT($B131):$E130)+1,""))</f>
        <v/>
      </c>
      <c r="F131" s="30"/>
      <c r="G131" s="30" t="str">
        <f t="shared" si="37"/>
        <v/>
      </c>
      <c r="H131" s="30"/>
      <c r="I131" s="30"/>
      <c r="J131" s="30"/>
      <c r="K131" s="30"/>
      <c r="L131" s="31"/>
      <c r="M131" s="31"/>
      <c r="N131" s="31"/>
      <c r="O131" s="31"/>
      <c r="P131" s="30" t="str">
        <f>IF($L131&lt;&gt;"",NETWORKDAYS($L131,$M131,休日!$B$4:$B$304),"")</f>
        <v/>
      </c>
      <c r="Q131" s="30">
        <v>0</v>
      </c>
      <c r="R131" s="32" t="str">
        <f t="shared" ca="1" si="31"/>
        <v/>
      </c>
      <c r="S131" s="33"/>
      <c r="T131" s="33">
        <f t="shared" si="32"/>
        <v>0</v>
      </c>
      <c r="U131" s="34"/>
      <c r="V131" s="24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6"/>
    </row>
    <row r="132" spans="2:169" s="1" customFormat="1" ht="18.75" customHeight="1">
      <c r="B132" s="41" t="str">
        <f t="shared" si="34"/>
        <v>E121</v>
      </c>
      <c r="C132" s="42">
        <f>IF(AND($D132&lt;&gt;"",$D132&lt;&gt;"○"),MAX($C$3:$C131)+1,$C131)</f>
        <v>6</v>
      </c>
      <c r="D132" s="28"/>
      <c r="E132" s="29" t="str">
        <f ca="1">IF(AND($F132&lt;&gt;"",$D131&lt;&gt;""),1,IF($F132&lt;&gt;"",MAX(INDIRECT($B132):$E131)+1,""))</f>
        <v/>
      </c>
      <c r="F132" s="30"/>
      <c r="G132" s="30" t="str">
        <f t="shared" si="37"/>
        <v/>
      </c>
      <c r="H132" s="30"/>
      <c r="I132" s="30"/>
      <c r="J132" s="30"/>
      <c r="K132" s="30"/>
      <c r="L132" s="31"/>
      <c r="M132" s="31"/>
      <c r="N132" s="31"/>
      <c r="O132" s="31"/>
      <c r="P132" s="30" t="str">
        <f>IF($L132&lt;&gt;"",NETWORKDAYS($L132,$M132,休日!$B$4:$B$304),"")</f>
        <v/>
      </c>
      <c r="Q132" s="30">
        <v>0</v>
      </c>
      <c r="R132" s="32" t="str">
        <f t="shared" ca="1" si="31"/>
        <v/>
      </c>
      <c r="S132" s="33"/>
      <c r="T132" s="33">
        <f t="shared" si="32"/>
        <v>0</v>
      </c>
      <c r="U132" s="34"/>
      <c r="V132" s="24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6"/>
    </row>
    <row r="133" spans="2:169" s="1" customFormat="1" ht="18.75" customHeight="1">
      <c r="B133" s="41" t="str">
        <f t="shared" si="34"/>
        <v>E121</v>
      </c>
      <c r="C133" s="42">
        <f>IF(AND($D133&lt;&gt;"",$D133&lt;&gt;"○"),MAX($C$3:$C132)+1,$C132)</f>
        <v>6</v>
      </c>
      <c r="D133" s="28"/>
      <c r="E133" s="29" t="str">
        <f ca="1">IF(AND($F133&lt;&gt;"",$D132&lt;&gt;""),1,IF($F133&lt;&gt;"",MAX(INDIRECT($B133):$E132)+1,""))</f>
        <v/>
      </c>
      <c r="F133" s="30"/>
      <c r="G133" s="30" t="str">
        <f t="shared" si="37"/>
        <v/>
      </c>
      <c r="H133" s="30"/>
      <c r="I133" s="30"/>
      <c r="J133" s="30"/>
      <c r="K133" s="30"/>
      <c r="L133" s="31"/>
      <c r="M133" s="31"/>
      <c r="N133" s="31"/>
      <c r="O133" s="31"/>
      <c r="P133" s="30" t="str">
        <f>IF($L133&lt;&gt;"",NETWORKDAYS($L133,$M133,休日!$B$4:$B$304),"")</f>
        <v/>
      </c>
      <c r="Q133" s="30">
        <v>0</v>
      </c>
      <c r="R133" s="32" t="str">
        <f t="shared" ref="R133:R196" ca="1" si="38">IF(OR(AND($N133="",$L133&lt;&gt;"",$L133&lt;=$U$1),AND($M133&lt;&gt;"",Q133&lt;100,$M133&lt;=$U$1)),"遅延","")</f>
        <v/>
      </c>
      <c r="S133" s="33"/>
      <c r="T133" s="33">
        <f t="shared" si="32"/>
        <v>0</v>
      </c>
      <c r="U133" s="34"/>
      <c r="V133" s="24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6"/>
    </row>
    <row r="134" spans="2:169" s="1" customFormat="1" ht="18.75" customHeight="1">
      <c r="B134" s="41" t="str">
        <f t="shared" si="34"/>
        <v>E121</v>
      </c>
      <c r="C134" s="42">
        <f>IF(AND($D134&lt;&gt;"",$D134&lt;&gt;"○"),MAX($C$3:$C133)+1,$C133)</f>
        <v>6</v>
      </c>
      <c r="D134" s="28"/>
      <c r="E134" s="29" t="str">
        <f ca="1">IF(AND($F134&lt;&gt;"",$D133&lt;&gt;""),1,IF($F134&lt;&gt;"",MAX(INDIRECT($B134):$E133)+1,""))</f>
        <v/>
      </c>
      <c r="F134" s="30"/>
      <c r="G134" s="30" t="str">
        <f t="shared" si="37"/>
        <v/>
      </c>
      <c r="H134" s="30"/>
      <c r="I134" s="30"/>
      <c r="J134" s="30"/>
      <c r="K134" s="30"/>
      <c r="L134" s="31"/>
      <c r="M134" s="31"/>
      <c r="N134" s="31"/>
      <c r="O134" s="31"/>
      <c r="P134" s="30" t="str">
        <f>IF($L134&lt;&gt;"",NETWORKDAYS($L134,$M134,休日!$B$4:$B$304),"")</f>
        <v/>
      </c>
      <c r="Q134" s="30">
        <v>0</v>
      </c>
      <c r="R134" s="32" t="str">
        <f t="shared" ca="1" si="38"/>
        <v/>
      </c>
      <c r="S134" s="33"/>
      <c r="T134" s="33">
        <f t="shared" si="32"/>
        <v>0</v>
      </c>
      <c r="U134" s="34"/>
      <c r="V134" s="24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6"/>
    </row>
    <row r="135" spans="2:169" s="1" customFormat="1" ht="18.75" customHeight="1">
      <c r="B135" s="41" t="str">
        <f t="shared" si="34"/>
        <v>E121</v>
      </c>
      <c r="C135" s="42">
        <f>IF(AND($D135&lt;&gt;"",$D135&lt;&gt;"○"),MAX($C$3:$C134)+1,$C134)</f>
        <v>6</v>
      </c>
      <c r="D135" s="28"/>
      <c r="E135" s="29" t="str">
        <f ca="1">IF(AND($F135&lt;&gt;"",$D134&lt;&gt;""),1,IF($F135&lt;&gt;"",MAX(INDIRECT($B135):$E134)+1,""))</f>
        <v/>
      </c>
      <c r="F135" s="30"/>
      <c r="G135" s="30" t="str">
        <f t="shared" si="37"/>
        <v/>
      </c>
      <c r="H135" s="30"/>
      <c r="I135" s="30"/>
      <c r="J135" s="30"/>
      <c r="K135" s="30"/>
      <c r="L135" s="31"/>
      <c r="M135" s="31"/>
      <c r="N135" s="31"/>
      <c r="O135" s="31"/>
      <c r="P135" s="30" t="str">
        <f>IF($L135&lt;&gt;"",NETWORKDAYS($L135,$M135,休日!$B$4:$B$304),"")</f>
        <v/>
      </c>
      <c r="Q135" s="30">
        <v>0</v>
      </c>
      <c r="R135" s="32" t="str">
        <f t="shared" ca="1" si="38"/>
        <v/>
      </c>
      <c r="S135" s="33"/>
      <c r="T135" s="33">
        <f t="shared" ref="T135:T198" si="39">SUM($V135:$FM135)</f>
        <v>0</v>
      </c>
      <c r="U135" s="34"/>
      <c r="V135" s="24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6"/>
    </row>
    <row r="136" spans="2:169" s="1" customFormat="1" ht="18.75" customHeight="1">
      <c r="B136" s="41" t="str">
        <f t="shared" si="34"/>
        <v>E121</v>
      </c>
      <c r="C136" s="42">
        <f>IF(AND($D136&lt;&gt;"",$D136&lt;&gt;"○"),MAX($C$3:$C135)+1,$C135)</f>
        <v>6</v>
      </c>
      <c r="D136" s="28"/>
      <c r="E136" s="29" t="str">
        <f ca="1">IF(AND($F136&lt;&gt;"",$D135&lt;&gt;""),1,IF($F136&lt;&gt;"",MAX(INDIRECT($B136):$E135)+1,""))</f>
        <v/>
      </c>
      <c r="F136" s="30"/>
      <c r="G136" s="30" t="str">
        <f t="shared" si="37"/>
        <v/>
      </c>
      <c r="H136" s="30"/>
      <c r="I136" s="30"/>
      <c r="J136" s="30"/>
      <c r="K136" s="30"/>
      <c r="L136" s="31"/>
      <c r="M136" s="31"/>
      <c r="N136" s="31"/>
      <c r="O136" s="31"/>
      <c r="P136" s="30" t="str">
        <f>IF($L136&lt;&gt;"",NETWORKDAYS($L136,$M136,休日!$B$4:$B$304),"")</f>
        <v/>
      </c>
      <c r="Q136" s="30">
        <v>0</v>
      </c>
      <c r="R136" s="32" t="str">
        <f t="shared" ca="1" si="38"/>
        <v/>
      </c>
      <c r="S136" s="33"/>
      <c r="T136" s="33">
        <f t="shared" si="39"/>
        <v>0</v>
      </c>
      <c r="U136" s="34"/>
      <c r="V136" s="24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6"/>
    </row>
    <row r="137" spans="2:169" s="1" customFormat="1" ht="18.75" customHeight="1">
      <c r="B137" s="41" t="str">
        <f t="shared" si="34"/>
        <v>E121</v>
      </c>
      <c r="C137" s="42">
        <f>IF(AND($D137&lt;&gt;"",$D137&lt;&gt;"○"),MAX($C$3:$C136)+1,$C136)</f>
        <v>6</v>
      </c>
      <c r="D137" s="28"/>
      <c r="E137" s="29" t="str">
        <f ca="1">IF(AND($F137&lt;&gt;"",$D136&lt;&gt;""),1,IF($F137&lt;&gt;"",MAX(INDIRECT($B137):$E136)+1,""))</f>
        <v/>
      </c>
      <c r="F137" s="30"/>
      <c r="G137" s="30" t="str">
        <f t="shared" si="37"/>
        <v/>
      </c>
      <c r="H137" s="30"/>
      <c r="I137" s="30"/>
      <c r="J137" s="30"/>
      <c r="K137" s="30"/>
      <c r="L137" s="31"/>
      <c r="M137" s="31"/>
      <c r="N137" s="31"/>
      <c r="O137" s="31"/>
      <c r="P137" s="30" t="str">
        <f>IF($L137&lt;&gt;"",NETWORKDAYS($L137,$M137,休日!$B$4:$B$304),"")</f>
        <v/>
      </c>
      <c r="Q137" s="30">
        <v>0</v>
      </c>
      <c r="R137" s="32" t="str">
        <f t="shared" ca="1" si="38"/>
        <v/>
      </c>
      <c r="S137" s="33"/>
      <c r="T137" s="33">
        <f t="shared" si="39"/>
        <v>0</v>
      </c>
      <c r="U137" s="34"/>
      <c r="V137" s="24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6"/>
    </row>
    <row r="138" spans="2:169" s="1" customFormat="1" ht="18.75" customHeight="1">
      <c r="B138" s="41" t="str">
        <f t="shared" si="34"/>
        <v>E121</v>
      </c>
      <c r="C138" s="42">
        <f>IF(AND($D138&lt;&gt;"",$D138&lt;&gt;"○"),MAX($C$3:$C137)+1,$C137)</f>
        <v>6</v>
      </c>
      <c r="D138" s="28"/>
      <c r="E138" s="29" t="str">
        <f ca="1">IF(AND($F138&lt;&gt;"",$D137&lt;&gt;""),1,IF($F138&lt;&gt;"",MAX(INDIRECT($B138):$E137)+1,""))</f>
        <v/>
      </c>
      <c r="F138" s="30"/>
      <c r="G138" s="30" t="str">
        <f t="shared" si="37"/>
        <v/>
      </c>
      <c r="H138" s="30"/>
      <c r="I138" s="30"/>
      <c r="J138" s="30"/>
      <c r="K138" s="30"/>
      <c r="L138" s="31"/>
      <c r="M138" s="31"/>
      <c r="N138" s="31"/>
      <c r="O138" s="31"/>
      <c r="P138" s="30" t="str">
        <f>IF($L138&lt;&gt;"",NETWORKDAYS($L138,$M138,休日!$B$4:$B$304),"")</f>
        <v/>
      </c>
      <c r="Q138" s="30">
        <v>0</v>
      </c>
      <c r="R138" s="32" t="str">
        <f t="shared" ca="1" si="38"/>
        <v/>
      </c>
      <c r="S138" s="33"/>
      <c r="T138" s="33">
        <f t="shared" si="39"/>
        <v>0</v>
      </c>
      <c r="U138" s="34"/>
      <c r="V138" s="24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6"/>
    </row>
    <row r="139" spans="2:169" s="1" customFormat="1" ht="18.75" customHeight="1">
      <c r="B139" s="41" t="str">
        <f t="shared" si="34"/>
        <v>E121</v>
      </c>
      <c r="C139" s="42">
        <f>IF(AND($D139&lt;&gt;"",$D139&lt;&gt;"○"),MAX($C$3:$C138)+1,$C138)</f>
        <v>6</v>
      </c>
      <c r="D139" s="28"/>
      <c r="E139" s="29" t="str">
        <f ca="1">IF(AND($F139&lt;&gt;"",$D138&lt;&gt;""),1,IF($F139&lt;&gt;"",MAX(INDIRECT($B139):$E138)+1,""))</f>
        <v/>
      </c>
      <c r="F139" s="30"/>
      <c r="G139" s="30" t="str">
        <f t="shared" si="37"/>
        <v/>
      </c>
      <c r="H139" s="30"/>
      <c r="I139" s="30"/>
      <c r="J139" s="30"/>
      <c r="K139" s="30"/>
      <c r="L139" s="31"/>
      <c r="M139" s="31"/>
      <c r="N139" s="31"/>
      <c r="O139" s="31"/>
      <c r="P139" s="30" t="str">
        <f>IF($L139&lt;&gt;"",NETWORKDAYS($L139,$M139,休日!$B$4:$B$304),"")</f>
        <v/>
      </c>
      <c r="Q139" s="30">
        <v>0</v>
      </c>
      <c r="R139" s="32" t="str">
        <f t="shared" ca="1" si="38"/>
        <v/>
      </c>
      <c r="S139" s="33"/>
      <c r="T139" s="33">
        <f t="shared" si="39"/>
        <v>0</v>
      </c>
      <c r="U139" s="34"/>
      <c r="V139" s="24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6"/>
    </row>
    <row r="140" spans="2:169" s="1" customFormat="1" ht="18.75" customHeight="1">
      <c r="B140" s="41" t="str">
        <f t="shared" si="34"/>
        <v>E121</v>
      </c>
      <c r="C140" s="42">
        <f>IF(AND($D140&lt;&gt;"",$D140&lt;&gt;"○"),MAX($C$3:$C139)+1,$C139)</f>
        <v>6</v>
      </c>
      <c r="D140" s="28"/>
      <c r="E140" s="29" t="str">
        <f ca="1">IF(AND($F140&lt;&gt;"",$D139&lt;&gt;""),1,IF($F140&lt;&gt;"",MAX(INDIRECT($B140):$E139)+1,""))</f>
        <v/>
      </c>
      <c r="F140" s="30"/>
      <c r="G140" s="30" t="str">
        <f t="shared" si="37"/>
        <v/>
      </c>
      <c r="H140" s="30"/>
      <c r="I140" s="30"/>
      <c r="J140" s="30"/>
      <c r="K140" s="30"/>
      <c r="L140" s="31"/>
      <c r="M140" s="31"/>
      <c r="N140" s="31"/>
      <c r="O140" s="31"/>
      <c r="P140" s="30" t="str">
        <f>IF($L140&lt;&gt;"",NETWORKDAYS($L140,$M140,休日!$B$4:$B$304),"")</f>
        <v/>
      </c>
      <c r="Q140" s="30">
        <v>0</v>
      </c>
      <c r="R140" s="32" t="str">
        <f t="shared" ca="1" si="38"/>
        <v/>
      </c>
      <c r="S140" s="33"/>
      <c r="T140" s="33">
        <f t="shared" si="39"/>
        <v>0</v>
      </c>
      <c r="U140" s="34"/>
      <c r="V140" s="24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6"/>
    </row>
    <row r="141" spans="2:169" s="1" customFormat="1" ht="18.75" customHeight="1">
      <c r="B141" s="41" t="str">
        <f t="shared" si="34"/>
        <v>E121</v>
      </c>
      <c r="C141" s="42">
        <f>IF(AND($D141&lt;&gt;"",$D141&lt;&gt;"○"),MAX($C$3:$C140)+1,$C140)</f>
        <v>6</v>
      </c>
      <c r="D141" s="28"/>
      <c r="E141" s="29" t="str">
        <f ca="1">IF(AND($F141&lt;&gt;"",$D140&lt;&gt;""),1,IF($F141&lt;&gt;"",MAX(INDIRECT($B141):$E140)+1,""))</f>
        <v/>
      </c>
      <c r="F141" s="30"/>
      <c r="G141" s="30" t="str">
        <f t="shared" si="37"/>
        <v/>
      </c>
      <c r="H141" s="30"/>
      <c r="I141" s="30"/>
      <c r="J141" s="30"/>
      <c r="K141" s="30"/>
      <c r="L141" s="31"/>
      <c r="M141" s="31"/>
      <c r="N141" s="31"/>
      <c r="O141" s="31"/>
      <c r="P141" s="30" t="str">
        <f>IF($L141&lt;&gt;"",NETWORKDAYS($L141,$M141,休日!$B$4:$B$304),"")</f>
        <v/>
      </c>
      <c r="Q141" s="30">
        <v>0</v>
      </c>
      <c r="R141" s="32" t="str">
        <f t="shared" ca="1" si="38"/>
        <v/>
      </c>
      <c r="S141" s="33"/>
      <c r="T141" s="33">
        <f t="shared" si="39"/>
        <v>0</v>
      </c>
      <c r="U141" s="34"/>
      <c r="V141" s="24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6"/>
    </row>
    <row r="142" spans="2:169" s="1" customFormat="1" ht="18.75" customHeight="1">
      <c r="B142" s="41" t="str">
        <f t="shared" si="34"/>
        <v>E121</v>
      </c>
      <c r="C142" s="42">
        <f>IF(AND($D142&lt;&gt;"",$D142&lt;&gt;"○"),MAX($C$3:$C141)+1,$C141)</f>
        <v>6</v>
      </c>
      <c r="D142" s="28"/>
      <c r="E142" s="29" t="str">
        <f ca="1">IF(AND($F142&lt;&gt;"",$D141&lt;&gt;""),1,IF($F142&lt;&gt;"",MAX(INDIRECT($B142):$E141)+1,""))</f>
        <v/>
      </c>
      <c r="F142" s="30"/>
      <c r="G142" s="30" t="str">
        <f t="shared" si="37"/>
        <v/>
      </c>
      <c r="H142" s="30"/>
      <c r="I142" s="30"/>
      <c r="J142" s="30"/>
      <c r="K142" s="30"/>
      <c r="L142" s="31"/>
      <c r="M142" s="31"/>
      <c r="N142" s="31"/>
      <c r="O142" s="31"/>
      <c r="P142" s="30" t="str">
        <f>IF($L142&lt;&gt;"",NETWORKDAYS($L142,$M142,休日!$B$4:$B$304),"")</f>
        <v/>
      </c>
      <c r="Q142" s="30">
        <v>0</v>
      </c>
      <c r="R142" s="32" t="str">
        <f t="shared" ca="1" si="38"/>
        <v/>
      </c>
      <c r="S142" s="33"/>
      <c r="T142" s="33">
        <f t="shared" si="39"/>
        <v>0</v>
      </c>
      <c r="U142" s="34"/>
      <c r="V142" s="24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6"/>
    </row>
    <row r="143" spans="2:169" s="1" customFormat="1" ht="18.75" customHeight="1">
      <c r="B143" s="41" t="str">
        <f t="shared" si="34"/>
        <v>E121</v>
      </c>
      <c r="C143" s="42">
        <f>IF(AND($D143&lt;&gt;"",$D143&lt;&gt;"○"),MAX($C$3:$C142)+1,$C142)</f>
        <v>6</v>
      </c>
      <c r="D143" s="28"/>
      <c r="E143" s="29" t="str">
        <f ca="1">IF(AND($F143&lt;&gt;"",$D142&lt;&gt;""),1,IF($F143&lt;&gt;"",MAX(INDIRECT($B143):$E142)+1,""))</f>
        <v/>
      </c>
      <c r="F143" s="30"/>
      <c r="G143" s="30" t="str">
        <f t="shared" si="37"/>
        <v/>
      </c>
      <c r="H143" s="30"/>
      <c r="I143" s="30"/>
      <c r="J143" s="30"/>
      <c r="K143" s="30"/>
      <c r="L143" s="31"/>
      <c r="M143" s="31"/>
      <c r="N143" s="31"/>
      <c r="O143" s="31"/>
      <c r="P143" s="30" t="str">
        <f>IF($L143&lt;&gt;"",NETWORKDAYS($L143,$M143,休日!$B$4:$B$304),"")</f>
        <v/>
      </c>
      <c r="Q143" s="30">
        <v>0</v>
      </c>
      <c r="R143" s="32" t="str">
        <f t="shared" ca="1" si="38"/>
        <v/>
      </c>
      <c r="S143" s="33"/>
      <c r="T143" s="33">
        <f t="shared" si="39"/>
        <v>0</v>
      </c>
      <c r="U143" s="34"/>
      <c r="V143" s="24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6"/>
    </row>
    <row r="144" spans="2:169" s="1" customFormat="1" ht="18.75" customHeight="1">
      <c r="B144" s="41" t="str">
        <f t="shared" si="34"/>
        <v>E121</v>
      </c>
      <c r="C144" s="42">
        <f>IF(AND($D144&lt;&gt;"",$D144&lt;&gt;"○"),MAX($C$3:$C143)+1,$C143)</f>
        <v>6</v>
      </c>
      <c r="D144" s="28"/>
      <c r="E144" s="29" t="str">
        <f ca="1">IF(AND($F144&lt;&gt;"",$D143&lt;&gt;""),1,IF($F144&lt;&gt;"",MAX(INDIRECT($B144):$E143)+1,""))</f>
        <v/>
      </c>
      <c r="F144" s="30"/>
      <c r="G144" s="30" t="str">
        <f t="shared" si="37"/>
        <v/>
      </c>
      <c r="H144" s="30"/>
      <c r="I144" s="30"/>
      <c r="J144" s="30"/>
      <c r="K144" s="30"/>
      <c r="L144" s="31"/>
      <c r="M144" s="31"/>
      <c r="N144" s="31"/>
      <c r="O144" s="31"/>
      <c r="P144" s="30" t="str">
        <f>IF($L144&lt;&gt;"",NETWORKDAYS($L144,$M144,休日!$B$4:$B$304),"")</f>
        <v/>
      </c>
      <c r="Q144" s="30">
        <v>0</v>
      </c>
      <c r="R144" s="32" t="str">
        <f t="shared" ca="1" si="38"/>
        <v/>
      </c>
      <c r="S144" s="33"/>
      <c r="T144" s="33">
        <f t="shared" si="39"/>
        <v>0</v>
      </c>
      <c r="U144" s="34"/>
      <c r="V144" s="24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6"/>
    </row>
    <row r="145" spans="2:169" s="1" customFormat="1" ht="18.75" customHeight="1">
      <c r="B145" s="41" t="str">
        <f t="shared" si="34"/>
        <v>E121</v>
      </c>
      <c r="C145" s="42">
        <f>IF(AND($D145&lt;&gt;"",$D145&lt;&gt;"○"),MAX($C$3:$C144)+1,$C144)</f>
        <v>6</v>
      </c>
      <c r="D145" s="28"/>
      <c r="E145" s="29" t="str">
        <f ca="1">IF(AND($F145&lt;&gt;"",$D144&lt;&gt;""),1,IF($F145&lt;&gt;"",MAX(INDIRECT($B145):$E144)+1,""))</f>
        <v/>
      </c>
      <c r="F145" s="30"/>
      <c r="G145" s="30" t="str">
        <f t="shared" si="37"/>
        <v/>
      </c>
      <c r="H145" s="30"/>
      <c r="I145" s="30"/>
      <c r="J145" s="30"/>
      <c r="K145" s="30"/>
      <c r="L145" s="31"/>
      <c r="M145" s="31"/>
      <c r="N145" s="31"/>
      <c r="O145" s="31"/>
      <c r="P145" s="30" t="str">
        <f>IF($L145&lt;&gt;"",NETWORKDAYS($L145,$M145,休日!$B$4:$B$304),"")</f>
        <v/>
      </c>
      <c r="Q145" s="30">
        <v>0</v>
      </c>
      <c r="R145" s="32" t="str">
        <f t="shared" ca="1" si="38"/>
        <v/>
      </c>
      <c r="S145" s="33"/>
      <c r="T145" s="33">
        <f t="shared" si="39"/>
        <v>0</v>
      </c>
      <c r="U145" s="34"/>
      <c r="V145" s="24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6"/>
    </row>
    <row r="146" spans="2:169" s="1" customFormat="1" ht="18.75" customHeight="1">
      <c r="B146" s="41" t="str">
        <f t="shared" si="34"/>
        <v>E121</v>
      </c>
      <c r="C146" s="42">
        <f>IF(AND($D146&lt;&gt;"",$D146&lt;&gt;"○"),MAX($C$3:$C145)+1,$C145)</f>
        <v>6</v>
      </c>
      <c r="D146" s="28"/>
      <c r="E146" s="29" t="str">
        <f ca="1">IF(AND($F146&lt;&gt;"",$D145&lt;&gt;""),1,IF($F146&lt;&gt;"",MAX(INDIRECT($B146):$E145)+1,""))</f>
        <v/>
      </c>
      <c r="F146" s="30"/>
      <c r="G146" s="30" t="str">
        <f t="shared" si="37"/>
        <v/>
      </c>
      <c r="H146" s="30"/>
      <c r="I146" s="30"/>
      <c r="J146" s="30"/>
      <c r="K146" s="30"/>
      <c r="L146" s="31"/>
      <c r="M146" s="31"/>
      <c r="N146" s="31"/>
      <c r="O146" s="31"/>
      <c r="P146" s="30" t="str">
        <f>IF($L146&lt;&gt;"",NETWORKDAYS($L146,$M146,休日!$B$4:$B$304),"")</f>
        <v/>
      </c>
      <c r="Q146" s="30">
        <v>0</v>
      </c>
      <c r="R146" s="32" t="str">
        <f t="shared" ca="1" si="38"/>
        <v/>
      </c>
      <c r="S146" s="33"/>
      <c r="T146" s="33">
        <f t="shared" si="39"/>
        <v>0</v>
      </c>
      <c r="U146" s="34"/>
      <c r="V146" s="24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6"/>
    </row>
    <row r="147" spans="2:169" s="1" customFormat="1" ht="18.75" customHeight="1">
      <c r="B147" s="41" t="str">
        <f t="shared" ref="B147:B210" si="40">IF(AND($D147&lt;&gt;"",$F147=""),"E"&amp;ROW(),$B146)</f>
        <v>E121</v>
      </c>
      <c r="C147" s="42">
        <f>IF(AND($D147&lt;&gt;"",$D147&lt;&gt;"○"),MAX($C$3:$C146)+1,$C146)</f>
        <v>6</v>
      </c>
      <c r="D147" s="28"/>
      <c r="E147" s="29" t="str">
        <f ca="1">IF(AND($F147&lt;&gt;"",$D146&lt;&gt;""),1,IF($F147&lt;&gt;"",MAX(INDIRECT($B147):$E146)+1,""))</f>
        <v/>
      </c>
      <c r="F147" s="30"/>
      <c r="G147" s="30" t="str">
        <f t="shared" si="37"/>
        <v/>
      </c>
      <c r="H147" s="30"/>
      <c r="I147" s="30"/>
      <c r="J147" s="30"/>
      <c r="K147" s="30"/>
      <c r="L147" s="31"/>
      <c r="M147" s="31"/>
      <c r="N147" s="31"/>
      <c r="O147" s="31"/>
      <c r="P147" s="30" t="str">
        <f>IF($L147&lt;&gt;"",NETWORKDAYS($L147,$M147,休日!$B$4:$B$304),"")</f>
        <v/>
      </c>
      <c r="Q147" s="30">
        <v>0</v>
      </c>
      <c r="R147" s="32" t="str">
        <f t="shared" ca="1" si="38"/>
        <v/>
      </c>
      <c r="S147" s="33"/>
      <c r="T147" s="33">
        <f t="shared" si="39"/>
        <v>0</v>
      </c>
      <c r="U147" s="34"/>
      <c r="V147" s="24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6"/>
    </row>
    <row r="148" spans="2:169" s="1" customFormat="1" ht="18.75" customHeight="1">
      <c r="B148" s="41" t="str">
        <f t="shared" si="40"/>
        <v>E121</v>
      </c>
      <c r="C148" s="42">
        <f>IF(AND($D148&lt;&gt;"",$D148&lt;&gt;"○"),MAX($C$3:$C147)+1,$C147)</f>
        <v>6</v>
      </c>
      <c r="D148" s="20"/>
      <c r="E148" s="38" t="str">
        <f ca="1">IF(AND($F148&lt;&gt;"",$D147&lt;&gt;""),1,IF($F148&lt;&gt;"",MAX(INDIRECT($B148):$E147)+1,""))</f>
        <v/>
      </c>
      <c r="F148" s="20"/>
      <c r="G148" s="38" t="str">
        <f t="shared" si="37"/>
        <v/>
      </c>
      <c r="H148" s="20"/>
      <c r="I148" s="20"/>
      <c r="J148" s="20"/>
      <c r="K148" s="20"/>
      <c r="L148" s="22"/>
      <c r="M148" s="22"/>
      <c r="N148" s="22"/>
      <c r="O148" s="22"/>
      <c r="P148" s="20" t="str">
        <f>IF($L148&lt;&gt;"",NETWORKDAYS($L148,$M148,休日!$B$4:$B$304),"")</f>
        <v/>
      </c>
      <c r="Q148" s="20"/>
      <c r="R148" s="20" t="str">
        <f t="shared" ca="1" si="38"/>
        <v/>
      </c>
      <c r="S148" s="20"/>
      <c r="T148" s="20">
        <f t="shared" si="39"/>
        <v>0</v>
      </c>
      <c r="U148" s="23"/>
      <c r="V148" s="24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6"/>
    </row>
    <row r="149" spans="2:169" s="1" customFormat="1" ht="18.75" customHeight="1">
      <c r="B149" s="41" t="str">
        <f t="shared" si="40"/>
        <v>E121</v>
      </c>
      <c r="C149" s="42">
        <f>IF(AND($D149&lt;&gt;"",$D149&lt;&gt;"○"),MAX($C$3:$C148)+1,$C148)</f>
        <v>6</v>
      </c>
      <c r="D149" s="28"/>
      <c r="E149" s="29" t="str">
        <f ca="1">IF(AND($F149&lt;&gt;"",$D148&lt;&gt;""),1,IF($F149&lt;&gt;"",MAX(INDIRECT($B149):$E148)+1,""))</f>
        <v/>
      </c>
      <c r="F149" s="30"/>
      <c r="G149" s="30" t="str">
        <f t="shared" si="37"/>
        <v/>
      </c>
      <c r="H149" s="30"/>
      <c r="I149" s="30"/>
      <c r="J149" s="30"/>
      <c r="K149" s="30"/>
      <c r="L149" s="31"/>
      <c r="M149" s="31"/>
      <c r="N149" s="31"/>
      <c r="O149" s="31"/>
      <c r="P149" s="30" t="str">
        <f>IF($L149&lt;&gt;"",NETWORKDAYS($L149,$M149,休日!$B$4:$B$304),"")</f>
        <v/>
      </c>
      <c r="Q149" s="30">
        <v>0</v>
      </c>
      <c r="R149" s="32" t="str">
        <f t="shared" ca="1" si="38"/>
        <v/>
      </c>
      <c r="S149" s="33"/>
      <c r="T149" s="33">
        <f t="shared" si="39"/>
        <v>0</v>
      </c>
      <c r="U149" s="34"/>
      <c r="V149" s="24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6"/>
    </row>
    <row r="150" spans="2:169" s="1" customFormat="1" ht="18.75" customHeight="1">
      <c r="B150" s="41" t="str">
        <f t="shared" si="40"/>
        <v>E121</v>
      </c>
      <c r="C150" s="42">
        <f>IF(AND($D150&lt;&gt;"",$D150&lt;&gt;"○"),MAX($C$3:$C149)+1,$C149)</f>
        <v>6</v>
      </c>
      <c r="D150" s="28"/>
      <c r="E150" s="29" t="str">
        <f ca="1">IF(AND($F150&lt;&gt;"",$D149&lt;&gt;""),1,IF($F150&lt;&gt;"",MAX(INDIRECT($B150):$E149)+1,""))</f>
        <v/>
      </c>
      <c r="F150" s="30"/>
      <c r="G150" s="30" t="str">
        <f t="shared" si="37"/>
        <v/>
      </c>
      <c r="H150" s="30"/>
      <c r="I150" s="30"/>
      <c r="J150" s="30"/>
      <c r="K150" s="30"/>
      <c r="L150" s="31"/>
      <c r="M150" s="31"/>
      <c r="N150" s="31"/>
      <c r="O150" s="31"/>
      <c r="P150" s="30" t="str">
        <f>IF($L150&lt;&gt;"",NETWORKDAYS($L150,$M150,休日!$B$4:$B$304),"")</f>
        <v/>
      </c>
      <c r="Q150" s="30">
        <v>0</v>
      </c>
      <c r="R150" s="32" t="str">
        <f t="shared" ca="1" si="38"/>
        <v/>
      </c>
      <c r="S150" s="33"/>
      <c r="T150" s="33">
        <f t="shared" si="39"/>
        <v>0</v>
      </c>
      <c r="U150" s="34"/>
      <c r="V150" s="24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6"/>
    </row>
    <row r="151" spans="2:169" s="1" customFormat="1" ht="18.75" customHeight="1">
      <c r="B151" s="41" t="str">
        <f t="shared" si="40"/>
        <v>E121</v>
      </c>
      <c r="C151" s="42">
        <f>IF(AND($D151&lt;&gt;"",$D151&lt;&gt;"○"),MAX($C$3:$C150)+1,$C150)</f>
        <v>6</v>
      </c>
      <c r="D151" s="28"/>
      <c r="E151" s="29" t="str">
        <f ca="1">IF(AND($F151&lt;&gt;"",$D150&lt;&gt;""),1,IF($F151&lt;&gt;"",MAX(INDIRECT($B151):$E150)+1,""))</f>
        <v/>
      </c>
      <c r="F151" s="30"/>
      <c r="G151" s="30" t="str">
        <f t="shared" si="37"/>
        <v/>
      </c>
      <c r="H151" s="30"/>
      <c r="I151" s="30"/>
      <c r="J151" s="30"/>
      <c r="K151" s="30"/>
      <c r="L151" s="31"/>
      <c r="M151" s="31"/>
      <c r="N151" s="31"/>
      <c r="O151" s="31"/>
      <c r="P151" s="30" t="str">
        <f>IF($L151&lt;&gt;"",NETWORKDAYS($L151,$M151,休日!$B$4:$B$304),"")</f>
        <v/>
      </c>
      <c r="Q151" s="30">
        <v>0</v>
      </c>
      <c r="R151" s="32" t="str">
        <f t="shared" ca="1" si="38"/>
        <v/>
      </c>
      <c r="S151" s="33"/>
      <c r="T151" s="33">
        <f t="shared" si="39"/>
        <v>0</v>
      </c>
      <c r="U151" s="34"/>
      <c r="V151" s="24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6"/>
    </row>
    <row r="152" spans="2:169" s="1" customFormat="1" ht="18.75" customHeight="1">
      <c r="B152" s="41" t="str">
        <f t="shared" si="40"/>
        <v>E121</v>
      </c>
      <c r="C152" s="42">
        <f>IF(AND($D152&lt;&gt;"",$D152&lt;&gt;"○"),MAX($C$3:$C151)+1,$C151)</f>
        <v>6</v>
      </c>
      <c r="D152" s="28"/>
      <c r="E152" s="29" t="str">
        <f ca="1">IF(AND($F152&lt;&gt;"",$D151&lt;&gt;""),1,IF($F152&lt;&gt;"",MAX(INDIRECT($B152):$E151)+1,""))</f>
        <v/>
      </c>
      <c r="F152" s="30"/>
      <c r="G152" s="30" t="str">
        <f t="shared" si="37"/>
        <v/>
      </c>
      <c r="H152" s="30"/>
      <c r="I152" s="30"/>
      <c r="J152" s="30"/>
      <c r="K152" s="30"/>
      <c r="L152" s="31"/>
      <c r="M152" s="31"/>
      <c r="N152" s="31"/>
      <c r="O152" s="31"/>
      <c r="P152" s="30" t="str">
        <f>IF($L152&lt;&gt;"",NETWORKDAYS($L152,$M152,休日!$B$4:$B$304),"")</f>
        <v/>
      </c>
      <c r="Q152" s="30">
        <v>0</v>
      </c>
      <c r="R152" s="32" t="str">
        <f t="shared" ca="1" si="38"/>
        <v/>
      </c>
      <c r="S152" s="33"/>
      <c r="T152" s="33">
        <f t="shared" si="39"/>
        <v>0</v>
      </c>
      <c r="U152" s="34"/>
      <c r="V152" s="24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6"/>
    </row>
    <row r="153" spans="2:169" s="1" customFormat="1" ht="18.75" customHeight="1">
      <c r="B153" s="41" t="str">
        <f t="shared" si="40"/>
        <v>E121</v>
      </c>
      <c r="C153" s="42">
        <f>IF(AND($D153&lt;&gt;"",$D153&lt;&gt;"○"),MAX($C$3:$C152)+1,$C152)</f>
        <v>6</v>
      </c>
      <c r="D153" s="28"/>
      <c r="E153" s="29" t="str">
        <f ca="1">IF(AND($F153&lt;&gt;"",$D152&lt;&gt;""),1,IF($F153&lt;&gt;"",MAX(INDIRECT($B153):$E152)+1,""))</f>
        <v/>
      </c>
      <c r="F153" s="30"/>
      <c r="G153" s="30" t="str">
        <f t="shared" si="37"/>
        <v/>
      </c>
      <c r="H153" s="30"/>
      <c r="I153" s="30"/>
      <c r="J153" s="30"/>
      <c r="K153" s="30"/>
      <c r="L153" s="31"/>
      <c r="M153" s="31"/>
      <c r="N153" s="31"/>
      <c r="O153" s="31"/>
      <c r="P153" s="30" t="str">
        <f>IF($L153&lt;&gt;"",NETWORKDAYS($L153,$M153,休日!$B$4:$B$304),"")</f>
        <v/>
      </c>
      <c r="Q153" s="30">
        <v>0</v>
      </c>
      <c r="R153" s="32" t="str">
        <f t="shared" ca="1" si="38"/>
        <v/>
      </c>
      <c r="S153" s="33"/>
      <c r="T153" s="33">
        <f t="shared" si="39"/>
        <v>0</v>
      </c>
      <c r="U153" s="34"/>
      <c r="V153" s="24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6"/>
    </row>
    <row r="154" spans="2:169" s="1" customFormat="1" ht="18.75" customHeight="1">
      <c r="B154" s="41" t="str">
        <f t="shared" si="40"/>
        <v>E121</v>
      </c>
      <c r="C154" s="42">
        <f>IF(AND($D154&lt;&gt;"",$D154&lt;&gt;"○"),MAX($C$3:$C153)+1,$C153)</f>
        <v>6</v>
      </c>
      <c r="D154" s="28"/>
      <c r="E154" s="29" t="str">
        <f ca="1">IF(AND($F154&lt;&gt;"",$D153&lt;&gt;""),1,IF($F154&lt;&gt;"",MAX(INDIRECT($B154):$E153)+1,""))</f>
        <v/>
      </c>
      <c r="F154" s="30"/>
      <c r="G154" s="30" t="str">
        <f t="shared" si="37"/>
        <v/>
      </c>
      <c r="H154" s="30"/>
      <c r="I154" s="30"/>
      <c r="J154" s="30"/>
      <c r="K154" s="30"/>
      <c r="L154" s="31"/>
      <c r="M154" s="31"/>
      <c r="N154" s="31"/>
      <c r="O154" s="31"/>
      <c r="P154" s="30" t="str">
        <f>IF($L154&lt;&gt;"",NETWORKDAYS($L154,$M154,休日!$B$4:$B$304),"")</f>
        <v/>
      </c>
      <c r="Q154" s="30">
        <v>0</v>
      </c>
      <c r="R154" s="32" t="str">
        <f t="shared" ca="1" si="38"/>
        <v/>
      </c>
      <c r="S154" s="33"/>
      <c r="T154" s="33">
        <f t="shared" si="39"/>
        <v>0</v>
      </c>
      <c r="U154" s="34"/>
      <c r="V154" s="24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6"/>
    </row>
    <row r="155" spans="2:169" s="1" customFormat="1" ht="18.75" customHeight="1">
      <c r="B155" s="41" t="str">
        <f t="shared" si="40"/>
        <v>E121</v>
      </c>
      <c r="C155" s="42">
        <f>IF(AND($D155&lt;&gt;"",$D155&lt;&gt;"○"),MAX($C$3:$C154)+1,$C154)</f>
        <v>6</v>
      </c>
      <c r="D155" s="28"/>
      <c r="E155" s="29" t="str">
        <f ca="1">IF(AND($F155&lt;&gt;"",$D154&lt;&gt;""),1,IF($F155&lt;&gt;"",MAX(INDIRECT($B155):$E154)+1,""))</f>
        <v/>
      </c>
      <c r="F155" s="30"/>
      <c r="G155" s="30" t="str">
        <f t="shared" si="37"/>
        <v/>
      </c>
      <c r="H155" s="30"/>
      <c r="I155" s="30"/>
      <c r="J155" s="30"/>
      <c r="K155" s="30"/>
      <c r="L155" s="31"/>
      <c r="M155" s="31"/>
      <c r="N155" s="31"/>
      <c r="O155" s="31"/>
      <c r="P155" s="30" t="str">
        <f>IF($L155&lt;&gt;"",NETWORKDAYS($L155,$M155,休日!$B$4:$B$304),"")</f>
        <v/>
      </c>
      <c r="Q155" s="30">
        <v>0</v>
      </c>
      <c r="R155" s="32" t="str">
        <f t="shared" ca="1" si="38"/>
        <v/>
      </c>
      <c r="S155" s="33"/>
      <c r="T155" s="33">
        <f t="shared" si="39"/>
        <v>0</v>
      </c>
      <c r="U155" s="34"/>
      <c r="V155" s="24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6"/>
    </row>
    <row r="156" spans="2:169" s="1" customFormat="1" ht="18.75" customHeight="1">
      <c r="B156" s="41" t="str">
        <f t="shared" si="40"/>
        <v>E121</v>
      </c>
      <c r="C156" s="42">
        <f>IF(AND($D156&lt;&gt;"",$D156&lt;&gt;"○"),MAX($C$3:$C155)+1,$C155)</f>
        <v>6</v>
      </c>
      <c r="D156" s="28"/>
      <c r="E156" s="29" t="str">
        <f ca="1">IF(AND($F156&lt;&gt;"",$D155&lt;&gt;""),1,IF($F156&lt;&gt;"",MAX(INDIRECT($B156):$E155)+1,""))</f>
        <v/>
      </c>
      <c r="F156" s="30"/>
      <c r="G156" s="30" t="str">
        <f t="shared" si="37"/>
        <v/>
      </c>
      <c r="H156" s="30"/>
      <c r="I156" s="30"/>
      <c r="J156" s="30"/>
      <c r="K156" s="30"/>
      <c r="L156" s="31"/>
      <c r="M156" s="31"/>
      <c r="N156" s="31"/>
      <c r="O156" s="31"/>
      <c r="P156" s="30" t="str">
        <f>IF($L156&lt;&gt;"",NETWORKDAYS($L156,$M156,休日!$B$4:$B$304),"")</f>
        <v/>
      </c>
      <c r="Q156" s="30">
        <v>0</v>
      </c>
      <c r="R156" s="32" t="str">
        <f t="shared" ca="1" si="38"/>
        <v/>
      </c>
      <c r="S156" s="33"/>
      <c r="T156" s="33">
        <f t="shared" si="39"/>
        <v>0</v>
      </c>
      <c r="U156" s="34"/>
      <c r="V156" s="24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6"/>
    </row>
    <row r="157" spans="2:169" s="1" customFormat="1" ht="18.75" customHeight="1">
      <c r="B157" s="41" t="str">
        <f t="shared" si="40"/>
        <v>E121</v>
      </c>
      <c r="C157" s="42">
        <f>IF(AND($D157&lt;&gt;"",$D157&lt;&gt;"○"),MAX($C$3:$C156)+1,$C156)</f>
        <v>6</v>
      </c>
      <c r="D157" s="28"/>
      <c r="E157" s="29" t="str">
        <f ca="1">IF(AND($F157&lt;&gt;"",$D156&lt;&gt;""),1,IF($F157&lt;&gt;"",MAX(INDIRECT($B157):$E156)+1,""))</f>
        <v/>
      </c>
      <c r="F157" s="30"/>
      <c r="G157" s="30" t="str">
        <f t="shared" si="37"/>
        <v/>
      </c>
      <c r="H157" s="30"/>
      <c r="I157" s="30"/>
      <c r="J157" s="30"/>
      <c r="K157" s="30"/>
      <c r="L157" s="31"/>
      <c r="M157" s="31"/>
      <c r="N157" s="31"/>
      <c r="O157" s="31"/>
      <c r="P157" s="30" t="str">
        <f>IF($L157&lt;&gt;"",NETWORKDAYS($L157,$M157,休日!$B$4:$B$304),"")</f>
        <v/>
      </c>
      <c r="Q157" s="30">
        <v>0</v>
      </c>
      <c r="R157" s="32" t="str">
        <f t="shared" ca="1" si="38"/>
        <v/>
      </c>
      <c r="S157" s="33"/>
      <c r="T157" s="33">
        <f t="shared" si="39"/>
        <v>0</v>
      </c>
      <c r="U157" s="34"/>
      <c r="V157" s="24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6"/>
    </row>
    <row r="158" spans="2:169" s="1" customFormat="1" ht="18.75" customHeight="1">
      <c r="B158" s="41" t="str">
        <f t="shared" si="40"/>
        <v>E121</v>
      </c>
      <c r="C158" s="42">
        <f>IF(AND($D158&lt;&gt;"",$D158&lt;&gt;"○"),MAX($C$3:$C157)+1,$C157)</f>
        <v>6</v>
      </c>
      <c r="D158" s="28"/>
      <c r="E158" s="29" t="str">
        <f ca="1">IF(AND($F158&lt;&gt;"",$D157&lt;&gt;""),1,IF($F158&lt;&gt;"",MAX(INDIRECT($B158):$E157)+1,""))</f>
        <v/>
      </c>
      <c r="F158" s="30"/>
      <c r="G158" s="30" t="str">
        <f t="shared" si="37"/>
        <v/>
      </c>
      <c r="H158" s="30"/>
      <c r="I158" s="30"/>
      <c r="J158" s="30"/>
      <c r="K158" s="30"/>
      <c r="L158" s="31"/>
      <c r="M158" s="31"/>
      <c r="N158" s="31"/>
      <c r="O158" s="31"/>
      <c r="P158" s="30" t="str">
        <f>IF($L158&lt;&gt;"",NETWORKDAYS($L158,$M158,休日!$B$4:$B$304),"")</f>
        <v/>
      </c>
      <c r="Q158" s="30">
        <v>0</v>
      </c>
      <c r="R158" s="32" t="str">
        <f t="shared" ca="1" si="38"/>
        <v/>
      </c>
      <c r="S158" s="33"/>
      <c r="T158" s="33">
        <f t="shared" si="39"/>
        <v>0</v>
      </c>
      <c r="U158" s="34"/>
      <c r="V158" s="24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6"/>
    </row>
    <row r="159" spans="2:169" s="1" customFormat="1" ht="18.75" customHeight="1">
      <c r="B159" s="41" t="str">
        <f t="shared" si="40"/>
        <v>E121</v>
      </c>
      <c r="C159" s="42">
        <f>IF(AND($D159&lt;&gt;"",$D159&lt;&gt;"○"),MAX($C$3:$C158)+1,$C158)</f>
        <v>6</v>
      </c>
      <c r="D159" s="28"/>
      <c r="E159" s="29" t="str">
        <f ca="1">IF(AND($F159&lt;&gt;"",$D158&lt;&gt;""),1,IF($F159&lt;&gt;"",MAX(INDIRECT($B159):$E158)+1,""))</f>
        <v/>
      </c>
      <c r="F159" s="30"/>
      <c r="G159" s="30" t="str">
        <f t="shared" si="37"/>
        <v/>
      </c>
      <c r="H159" s="30"/>
      <c r="I159" s="30"/>
      <c r="J159" s="30"/>
      <c r="K159" s="30"/>
      <c r="L159" s="31"/>
      <c r="M159" s="31"/>
      <c r="N159" s="31"/>
      <c r="O159" s="31"/>
      <c r="P159" s="30" t="str">
        <f>IF($L159&lt;&gt;"",NETWORKDAYS($L159,$M159,休日!$B$4:$B$304),"")</f>
        <v/>
      </c>
      <c r="Q159" s="30">
        <v>0</v>
      </c>
      <c r="R159" s="32" t="str">
        <f t="shared" ca="1" si="38"/>
        <v/>
      </c>
      <c r="S159" s="33"/>
      <c r="T159" s="33">
        <f t="shared" si="39"/>
        <v>0</v>
      </c>
      <c r="U159" s="34"/>
      <c r="V159" s="24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6"/>
    </row>
    <row r="160" spans="2:169" s="1" customFormat="1" ht="18.75" customHeight="1">
      <c r="B160" s="41" t="str">
        <f t="shared" si="40"/>
        <v>E121</v>
      </c>
      <c r="C160" s="42">
        <f>IF(AND($D160&lt;&gt;"",$D160&lt;&gt;"○"),MAX($C$3:$C159)+1,$C159)</f>
        <v>6</v>
      </c>
      <c r="D160" s="28"/>
      <c r="E160" s="29" t="str">
        <f ca="1">IF(AND($F160&lt;&gt;"",$D159&lt;&gt;""),1,IF($F160&lt;&gt;"",MAX(INDIRECT($B160):$E159)+1,""))</f>
        <v/>
      </c>
      <c r="F160" s="30"/>
      <c r="G160" s="30" t="str">
        <f t="shared" si="37"/>
        <v/>
      </c>
      <c r="H160" s="30"/>
      <c r="I160" s="30"/>
      <c r="J160" s="30"/>
      <c r="K160" s="30"/>
      <c r="L160" s="31"/>
      <c r="M160" s="31"/>
      <c r="N160" s="31"/>
      <c r="O160" s="31"/>
      <c r="P160" s="30" t="str">
        <f>IF($L160&lt;&gt;"",NETWORKDAYS($L160,$M160,休日!$B$4:$B$304),"")</f>
        <v/>
      </c>
      <c r="Q160" s="30">
        <v>0</v>
      </c>
      <c r="R160" s="32" t="str">
        <f t="shared" ca="1" si="38"/>
        <v/>
      </c>
      <c r="S160" s="33"/>
      <c r="T160" s="33">
        <f t="shared" si="39"/>
        <v>0</v>
      </c>
      <c r="U160" s="34"/>
      <c r="V160" s="24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6"/>
    </row>
    <row r="161" spans="2:169" s="1" customFormat="1" ht="18.75" customHeight="1">
      <c r="B161" s="41" t="str">
        <f t="shared" si="40"/>
        <v>E121</v>
      </c>
      <c r="C161" s="42">
        <f>IF(AND($D161&lt;&gt;"",$D161&lt;&gt;"○"),MAX($C$3:$C160)+1,$C160)</f>
        <v>6</v>
      </c>
      <c r="D161" s="28"/>
      <c r="E161" s="29" t="str">
        <f ca="1">IF(AND($F161&lt;&gt;"",$D160&lt;&gt;""),1,IF($F161&lt;&gt;"",MAX(INDIRECT($B161):$E160)+1,""))</f>
        <v/>
      </c>
      <c r="F161" s="30"/>
      <c r="G161" s="30" t="str">
        <f t="shared" ref="G161:G192" si="41">IF($H161="","",IF($G160="",1,$G160+1))</f>
        <v/>
      </c>
      <c r="H161" s="30"/>
      <c r="I161" s="30"/>
      <c r="J161" s="30"/>
      <c r="K161" s="30"/>
      <c r="L161" s="31"/>
      <c r="M161" s="31"/>
      <c r="N161" s="31"/>
      <c r="O161" s="31"/>
      <c r="P161" s="30" t="str">
        <f>IF($L161&lt;&gt;"",NETWORKDAYS($L161,$M161,休日!$B$4:$B$304),"")</f>
        <v/>
      </c>
      <c r="Q161" s="30">
        <v>0</v>
      </c>
      <c r="R161" s="32" t="str">
        <f t="shared" ca="1" si="38"/>
        <v/>
      </c>
      <c r="S161" s="33"/>
      <c r="T161" s="33">
        <f t="shared" si="39"/>
        <v>0</v>
      </c>
      <c r="U161" s="34"/>
      <c r="V161" s="24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6"/>
    </row>
    <row r="162" spans="2:169" s="1" customFormat="1" ht="18.75" customHeight="1">
      <c r="B162" s="41" t="str">
        <f t="shared" si="40"/>
        <v>E121</v>
      </c>
      <c r="C162" s="42">
        <f>IF(AND($D162&lt;&gt;"",$D162&lt;&gt;"○"),MAX($C$3:$C161)+1,$C161)</f>
        <v>6</v>
      </c>
      <c r="D162" s="28"/>
      <c r="E162" s="29" t="str">
        <f ca="1">IF(AND($F162&lt;&gt;"",$D161&lt;&gt;""),1,IF($F162&lt;&gt;"",MAX(INDIRECT($B162):$E161)+1,""))</f>
        <v/>
      </c>
      <c r="F162" s="30"/>
      <c r="G162" s="30" t="str">
        <f t="shared" si="41"/>
        <v/>
      </c>
      <c r="H162" s="30"/>
      <c r="I162" s="30"/>
      <c r="J162" s="30"/>
      <c r="K162" s="30"/>
      <c r="L162" s="31"/>
      <c r="M162" s="31"/>
      <c r="N162" s="31"/>
      <c r="O162" s="31"/>
      <c r="P162" s="30" t="str">
        <f>IF($L162&lt;&gt;"",NETWORKDAYS($L162,$M162,休日!$B$4:$B$304),"")</f>
        <v/>
      </c>
      <c r="Q162" s="30">
        <v>0</v>
      </c>
      <c r="R162" s="32" t="str">
        <f t="shared" ca="1" si="38"/>
        <v/>
      </c>
      <c r="S162" s="33"/>
      <c r="T162" s="33">
        <f t="shared" si="39"/>
        <v>0</v>
      </c>
      <c r="U162" s="34"/>
      <c r="V162" s="24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6"/>
    </row>
    <row r="163" spans="2:169" s="1" customFormat="1" ht="18.75" customHeight="1">
      <c r="B163" s="41" t="str">
        <f t="shared" si="40"/>
        <v>E121</v>
      </c>
      <c r="C163" s="42">
        <f>IF(AND($D163&lt;&gt;"",$D163&lt;&gt;"○"),MAX($C$3:$C162)+1,$C162)</f>
        <v>6</v>
      </c>
      <c r="D163" s="28"/>
      <c r="E163" s="29" t="str">
        <f ca="1">IF(AND($F163&lt;&gt;"",$D162&lt;&gt;""),1,IF($F163&lt;&gt;"",MAX(INDIRECT($B163):$E162)+1,""))</f>
        <v/>
      </c>
      <c r="F163" s="30"/>
      <c r="G163" s="30" t="str">
        <f t="shared" si="41"/>
        <v/>
      </c>
      <c r="H163" s="30"/>
      <c r="I163" s="30"/>
      <c r="J163" s="30"/>
      <c r="K163" s="30"/>
      <c r="L163" s="31"/>
      <c r="M163" s="31"/>
      <c r="N163" s="31"/>
      <c r="O163" s="31"/>
      <c r="P163" s="30" t="str">
        <f>IF($L163&lt;&gt;"",NETWORKDAYS($L163,$M163,休日!$B$4:$B$304),"")</f>
        <v/>
      </c>
      <c r="Q163" s="30">
        <v>0</v>
      </c>
      <c r="R163" s="32" t="str">
        <f t="shared" ca="1" si="38"/>
        <v/>
      </c>
      <c r="S163" s="33"/>
      <c r="T163" s="33">
        <f t="shared" si="39"/>
        <v>0</v>
      </c>
      <c r="U163" s="34"/>
      <c r="V163" s="24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6"/>
    </row>
    <row r="164" spans="2:169" s="1" customFormat="1" ht="18.75" customHeight="1">
      <c r="B164" s="41" t="str">
        <f t="shared" si="40"/>
        <v>E121</v>
      </c>
      <c r="C164" s="42">
        <f>IF(AND($D164&lt;&gt;"",$D164&lt;&gt;"○"),MAX($C$3:$C163)+1,$C163)</f>
        <v>6</v>
      </c>
      <c r="D164" s="28"/>
      <c r="E164" s="29" t="str">
        <f ca="1">IF(AND($F164&lt;&gt;"",$D163&lt;&gt;""),1,IF($F164&lt;&gt;"",MAX(INDIRECT($B164):$E163)+1,""))</f>
        <v/>
      </c>
      <c r="F164" s="30"/>
      <c r="G164" s="30" t="str">
        <f t="shared" si="41"/>
        <v/>
      </c>
      <c r="H164" s="30"/>
      <c r="I164" s="30"/>
      <c r="J164" s="30"/>
      <c r="K164" s="30"/>
      <c r="L164" s="31"/>
      <c r="M164" s="31"/>
      <c r="N164" s="31"/>
      <c r="O164" s="31"/>
      <c r="P164" s="30" t="str">
        <f>IF($L164&lt;&gt;"",NETWORKDAYS($L164,$M164,休日!$B$4:$B$304),"")</f>
        <v/>
      </c>
      <c r="Q164" s="30">
        <v>0</v>
      </c>
      <c r="R164" s="32" t="str">
        <f t="shared" ca="1" si="38"/>
        <v/>
      </c>
      <c r="S164" s="33"/>
      <c r="T164" s="33">
        <f t="shared" si="39"/>
        <v>0</v>
      </c>
      <c r="U164" s="34"/>
      <c r="V164" s="24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6"/>
    </row>
    <row r="165" spans="2:169" s="1" customFormat="1" ht="18.75" customHeight="1">
      <c r="B165" s="41" t="str">
        <f t="shared" si="40"/>
        <v>E121</v>
      </c>
      <c r="C165" s="42">
        <f>IF(AND($D165&lt;&gt;"",$D165&lt;&gt;"○"),MAX($C$3:$C164)+1,$C164)</f>
        <v>6</v>
      </c>
      <c r="D165" s="28"/>
      <c r="E165" s="29" t="str">
        <f ca="1">IF(AND($F165&lt;&gt;"",$D164&lt;&gt;""),1,IF($F165&lt;&gt;"",MAX(INDIRECT($B165):$E164)+1,""))</f>
        <v/>
      </c>
      <c r="F165" s="30"/>
      <c r="G165" s="30" t="str">
        <f t="shared" si="41"/>
        <v/>
      </c>
      <c r="H165" s="30"/>
      <c r="I165" s="30"/>
      <c r="J165" s="30"/>
      <c r="K165" s="30"/>
      <c r="L165" s="31"/>
      <c r="M165" s="31"/>
      <c r="N165" s="31"/>
      <c r="O165" s="31"/>
      <c r="P165" s="30" t="str">
        <f>IF($L165&lt;&gt;"",NETWORKDAYS($L165,$M165,休日!$B$4:$B$304),"")</f>
        <v/>
      </c>
      <c r="Q165" s="30">
        <v>0</v>
      </c>
      <c r="R165" s="32" t="str">
        <f t="shared" ca="1" si="38"/>
        <v/>
      </c>
      <c r="S165" s="33"/>
      <c r="T165" s="33">
        <f t="shared" si="39"/>
        <v>0</v>
      </c>
      <c r="U165" s="34"/>
      <c r="V165" s="24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6"/>
    </row>
    <row r="166" spans="2:169" s="1" customFormat="1" ht="18.75" customHeight="1">
      <c r="B166" s="41" t="str">
        <f t="shared" si="40"/>
        <v>E121</v>
      </c>
      <c r="C166" s="42">
        <f>IF(AND($D166&lt;&gt;"",$D166&lt;&gt;"○"),MAX($C$3:$C165)+1,$C165)</f>
        <v>6</v>
      </c>
      <c r="D166" s="28"/>
      <c r="E166" s="29" t="str">
        <f ca="1">IF(AND($F166&lt;&gt;"",$D165&lt;&gt;""),1,IF($F166&lt;&gt;"",MAX(INDIRECT($B166):$E165)+1,""))</f>
        <v/>
      </c>
      <c r="F166" s="30"/>
      <c r="G166" s="30" t="str">
        <f t="shared" si="41"/>
        <v/>
      </c>
      <c r="H166" s="30"/>
      <c r="I166" s="30"/>
      <c r="J166" s="30"/>
      <c r="K166" s="30"/>
      <c r="L166" s="31"/>
      <c r="M166" s="31"/>
      <c r="N166" s="31"/>
      <c r="O166" s="31"/>
      <c r="P166" s="30" t="str">
        <f>IF($L166&lt;&gt;"",NETWORKDAYS($L166,$M166,休日!$B$4:$B$304),"")</f>
        <v/>
      </c>
      <c r="Q166" s="30">
        <v>0</v>
      </c>
      <c r="R166" s="32" t="str">
        <f t="shared" ca="1" si="38"/>
        <v/>
      </c>
      <c r="S166" s="33"/>
      <c r="T166" s="33">
        <f t="shared" si="39"/>
        <v>0</v>
      </c>
      <c r="U166" s="34"/>
      <c r="V166" s="24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6"/>
    </row>
    <row r="167" spans="2:169" s="1" customFormat="1" ht="18.75" customHeight="1">
      <c r="B167" s="41" t="str">
        <f t="shared" si="40"/>
        <v>E121</v>
      </c>
      <c r="C167" s="42">
        <f>IF(AND($D167&lt;&gt;"",$D167&lt;&gt;"○"),MAX($C$3:$C166)+1,$C166)</f>
        <v>6</v>
      </c>
      <c r="D167" s="20"/>
      <c r="E167" s="38" t="str">
        <f ca="1">IF(AND($F167&lt;&gt;"",$D166&lt;&gt;""),1,IF($F167&lt;&gt;"",MAX(INDIRECT($B167):$E166)+1,""))</f>
        <v/>
      </c>
      <c r="F167" s="20"/>
      <c r="G167" s="38" t="str">
        <f t="shared" si="41"/>
        <v/>
      </c>
      <c r="H167" s="20"/>
      <c r="I167" s="20"/>
      <c r="J167" s="20"/>
      <c r="K167" s="20"/>
      <c r="L167" s="22"/>
      <c r="M167" s="22"/>
      <c r="N167" s="22"/>
      <c r="O167" s="22"/>
      <c r="P167" s="20" t="str">
        <f>IF($L167&lt;&gt;"",NETWORKDAYS($L167,$M167,休日!$B$4:$B$304),"")</f>
        <v/>
      </c>
      <c r="Q167" s="20"/>
      <c r="R167" s="20" t="str">
        <f t="shared" ca="1" si="38"/>
        <v/>
      </c>
      <c r="S167" s="20"/>
      <c r="T167" s="20">
        <f t="shared" si="39"/>
        <v>0</v>
      </c>
      <c r="U167" s="23"/>
      <c r="V167" s="24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6"/>
    </row>
    <row r="168" spans="2:169" s="1" customFormat="1" ht="18.75" customHeight="1">
      <c r="B168" s="41" t="str">
        <f t="shared" si="40"/>
        <v>E121</v>
      </c>
      <c r="C168" s="42">
        <f>IF(AND($D168&lt;&gt;"",$D168&lt;&gt;"○"),MAX($C$3:$C167)+1,$C167)</f>
        <v>6</v>
      </c>
      <c r="D168" s="28"/>
      <c r="E168" s="29" t="str">
        <f ca="1">IF(AND($F168&lt;&gt;"",$D167&lt;&gt;""),1,IF($F168&lt;&gt;"",MAX(INDIRECT($B168):$E167)+1,""))</f>
        <v/>
      </c>
      <c r="F168" s="30"/>
      <c r="G168" s="30" t="str">
        <f t="shared" si="41"/>
        <v/>
      </c>
      <c r="H168" s="30"/>
      <c r="I168" s="30"/>
      <c r="J168" s="30"/>
      <c r="K168" s="30"/>
      <c r="L168" s="31"/>
      <c r="M168" s="31"/>
      <c r="N168" s="31"/>
      <c r="O168" s="31"/>
      <c r="P168" s="30" t="str">
        <f>IF($L168&lt;&gt;"",NETWORKDAYS($L168,$M168,休日!$B$4:$B$304),"")</f>
        <v/>
      </c>
      <c r="Q168" s="30">
        <v>0</v>
      </c>
      <c r="R168" s="32" t="str">
        <f t="shared" ca="1" si="38"/>
        <v/>
      </c>
      <c r="S168" s="33"/>
      <c r="T168" s="33">
        <f t="shared" si="39"/>
        <v>0</v>
      </c>
      <c r="U168" s="34"/>
      <c r="V168" s="24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6"/>
    </row>
    <row r="169" spans="2:169" s="1" customFormat="1" ht="18.75" customHeight="1">
      <c r="B169" s="41" t="str">
        <f t="shared" si="40"/>
        <v>E121</v>
      </c>
      <c r="C169" s="42">
        <f>IF(AND($D169&lt;&gt;"",$D169&lt;&gt;"○"),MAX($C$3:$C168)+1,$C168)</f>
        <v>6</v>
      </c>
      <c r="D169" s="28"/>
      <c r="E169" s="29" t="str">
        <f ca="1">IF(AND($F169&lt;&gt;"",$D168&lt;&gt;""),1,IF($F169&lt;&gt;"",MAX(INDIRECT($B169):$E168)+1,""))</f>
        <v/>
      </c>
      <c r="F169" s="30"/>
      <c r="G169" s="30" t="str">
        <f t="shared" si="41"/>
        <v/>
      </c>
      <c r="H169" s="30"/>
      <c r="I169" s="30"/>
      <c r="J169" s="30"/>
      <c r="K169" s="30"/>
      <c r="L169" s="31"/>
      <c r="M169" s="31"/>
      <c r="N169" s="31"/>
      <c r="O169" s="31"/>
      <c r="P169" s="30" t="str">
        <f>IF($L169&lt;&gt;"",NETWORKDAYS($L169,$M169,休日!$B$4:$B$304),"")</f>
        <v/>
      </c>
      <c r="Q169" s="30">
        <v>0</v>
      </c>
      <c r="R169" s="32" t="str">
        <f t="shared" ca="1" si="38"/>
        <v/>
      </c>
      <c r="S169" s="33"/>
      <c r="T169" s="33">
        <f t="shared" si="39"/>
        <v>0</v>
      </c>
      <c r="U169" s="34"/>
      <c r="V169" s="24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6"/>
    </row>
    <row r="170" spans="2:169" s="1" customFormat="1" ht="18.75" customHeight="1">
      <c r="B170" s="41" t="str">
        <f t="shared" si="40"/>
        <v>E121</v>
      </c>
      <c r="C170" s="42">
        <f>IF(AND($D170&lt;&gt;"",$D170&lt;&gt;"○"),MAX($C$3:$C169)+1,$C169)</f>
        <v>6</v>
      </c>
      <c r="D170" s="28"/>
      <c r="E170" s="29" t="str">
        <f ca="1">IF(AND($F170&lt;&gt;"",$D169&lt;&gt;""),1,IF($F170&lt;&gt;"",MAX(INDIRECT($B170):$E169)+1,""))</f>
        <v/>
      </c>
      <c r="F170" s="30"/>
      <c r="G170" s="30" t="str">
        <f t="shared" si="41"/>
        <v/>
      </c>
      <c r="H170" s="30"/>
      <c r="I170" s="30"/>
      <c r="J170" s="30"/>
      <c r="K170" s="30"/>
      <c r="L170" s="31"/>
      <c r="M170" s="31"/>
      <c r="N170" s="31"/>
      <c r="O170" s="31"/>
      <c r="P170" s="30" t="str">
        <f>IF($L170&lt;&gt;"",NETWORKDAYS($L170,$M170,休日!$B$4:$B$304),"")</f>
        <v/>
      </c>
      <c r="Q170" s="30">
        <v>0</v>
      </c>
      <c r="R170" s="32" t="str">
        <f t="shared" ca="1" si="38"/>
        <v/>
      </c>
      <c r="S170" s="33"/>
      <c r="T170" s="33">
        <f t="shared" si="39"/>
        <v>0</v>
      </c>
      <c r="U170" s="34"/>
      <c r="V170" s="24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6"/>
    </row>
    <row r="171" spans="2:169" s="1" customFormat="1" ht="18.75" customHeight="1">
      <c r="B171" s="41" t="str">
        <f t="shared" si="40"/>
        <v>E121</v>
      </c>
      <c r="C171" s="42">
        <f>IF(AND($D171&lt;&gt;"",$D171&lt;&gt;"○"),MAX($C$3:$C170)+1,$C170)</f>
        <v>6</v>
      </c>
      <c r="D171" s="28"/>
      <c r="E171" s="29" t="str">
        <f ca="1">IF(AND($F171&lt;&gt;"",$D170&lt;&gt;""),1,IF($F171&lt;&gt;"",MAX(INDIRECT($B171):$E170)+1,""))</f>
        <v/>
      </c>
      <c r="F171" s="30"/>
      <c r="G171" s="30" t="str">
        <f t="shared" si="41"/>
        <v/>
      </c>
      <c r="H171" s="30"/>
      <c r="I171" s="30"/>
      <c r="J171" s="30"/>
      <c r="K171" s="30"/>
      <c r="L171" s="31"/>
      <c r="M171" s="31"/>
      <c r="N171" s="31"/>
      <c r="O171" s="31"/>
      <c r="P171" s="30" t="str">
        <f>IF($L171&lt;&gt;"",NETWORKDAYS($L171,$M171,休日!$B$4:$B$304),"")</f>
        <v/>
      </c>
      <c r="Q171" s="30">
        <v>0</v>
      </c>
      <c r="R171" s="32" t="str">
        <f t="shared" ca="1" si="38"/>
        <v/>
      </c>
      <c r="S171" s="33"/>
      <c r="T171" s="33">
        <f t="shared" si="39"/>
        <v>0</v>
      </c>
      <c r="U171" s="34"/>
      <c r="V171" s="24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6"/>
    </row>
    <row r="172" spans="2:169" s="1" customFormat="1" ht="18.75" customHeight="1">
      <c r="B172" s="41" t="str">
        <f t="shared" si="40"/>
        <v>E121</v>
      </c>
      <c r="C172" s="42">
        <f>IF(AND($D172&lt;&gt;"",$D172&lt;&gt;"○"),MAX($C$3:$C171)+1,$C171)</f>
        <v>6</v>
      </c>
      <c r="D172" s="28"/>
      <c r="E172" s="29" t="str">
        <f ca="1">IF(AND($F172&lt;&gt;"",$D171&lt;&gt;""),1,IF($F172&lt;&gt;"",MAX(INDIRECT($B172):$E171)+1,""))</f>
        <v/>
      </c>
      <c r="F172" s="30"/>
      <c r="G172" s="30" t="str">
        <f t="shared" si="41"/>
        <v/>
      </c>
      <c r="H172" s="30"/>
      <c r="I172" s="30"/>
      <c r="J172" s="30"/>
      <c r="K172" s="30"/>
      <c r="L172" s="31"/>
      <c r="M172" s="31"/>
      <c r="N172" s="31"/>
      <c r="O172" s="31"/>
      <c r="P172" s="30" t="str">
        <f>IF($L172&lt;&gt;"",NETWORKDAYS($L172,$M172,休日!$B$4:$B$304),"")</f>
        <v/>
      </c>
      <c r="Q172" s="30">
        <v>0</v>
      </c>
      <c r="R172" s="32" t="str">
        <f t="shared" ca="1" si="38"/>
        <v/>
      </c>
      <c r="S172" s="33"/>
      <c r="T172" s="33">
        <f t="shared" si="39"/>
        <v>0</v>
      </c>
      <c r="U172" s="34"/>
      <c r="V172" s="24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6"/>
    </row>
    <row r="173" spans="2:169" s="1" customFormat="1" ht="18.75" customHeight="1">
      <c r="B173" s="41" t="str">
        <f t="shared" si="40"/>
        <v>E121</v>
      </c>
      <c r="C173" s="42">
        <f>IF(AND($D173&lt;&gt;"",$D173&lt;&gt;"○"),MAX($C$3:$C172)+1,$C172)</f>
        <v>6</v>
      </c>
      <c r="D173" s="28"/>
      <c r="E173" s="29" t="str">
        <f ca="1">IF(AND($F173&lt;&gt;"",$D172&lt;&gt;""),1,IF($F173&lt;&gt;"",MAX(INDIRECT($B173):$E172)+1,""))</f>
        <v/>
      </c>
      <c r="F173" s="30"/>
      <c r="G173" s="30" t="str">
        <f t="shared" si="41"/>
        <v/>
      </c>
      <c r="H173" s="30"/>
      <c r="I173" s="30"/>
      <c r="J173" s="30"/>
      <c r="K173" s="30"/>
      <c r="L173" s="31"/>
      <c r="M173" s="31"/>
      <c r="N173" s="31"/>
      <c r="O173" s="31"/>
      <c r="P173" s="30" t="str">
        <f>IF($L173&lt;&gt;"",NETWORKDAYS($L173,$M173,休日!$B$4:$B$304),"")</f>
        <v/>
      </c>
      <c r="Q173" s="30">
        <v>0</v>
      </c>
      <c r="R173" s="32" t="str">
        <f t="shared" ca="1" si="38"/>
        <v/>
      </c>
      <c r="S173" s="33"/>
      <c r="T173" s="33">
        <f t="shared" si="39"/>
        <v>0</v>
      </c>
      <c r="U173" s="34"/>
      <c r="V173" s="24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6"/>
    </row>
    <row r="174" spans="2:169" s="1" customFormat="1" ht="18.75" customHeight="1">
      <c r="B174" s="41" t="str">
        <f t="shared" si="40"/>
        <v>E121</v>
      </c>
      <c r="C174" s="42">
        <f>IF(AND($D174&lt;&gt;"",$D174&lt;&gt;"○"),MAX($C$3:$C173)+1,$C173)</f>
        <v>6</v>
      </c>
      <c r="D174" s="28"/>
      <c r="E174" s="29" t="str">
        <f ca="1">IF(AND($F174&lt;&gt;"",$D173&lt;&gt;""),1,IF($F174&lt;&gt;"",MAX(INDIRECT($B174):$E173)+1,""))</f>
        <v/>
      </c>
      <c r="F174" s="30"/>
      <c r="G174" s="30" t="str">
        <f t="shared" si="41"/>
        <v/>
      </c>
      <c r="H174" s="30"/>
      <c r="I174" s="30"/>
      <c r="J174" s="30"/>
      <c r="K174" s="30"/>
      <c r="L174" s="31"/>
      <c r="M174" s="31"/>
      <c r="N174" s="31"/>
      <c r="O174" s="31"/>
      <c r="P174" s="30" t="str">
        <f>IF($L174&lt;&gt;"",NETWORKDAYS($L174,$M174,休日!$B$4:$B$304),"")</f>
        <v/>
      </c>
      <c r="Q174" s="30">
        <v>0</v>
      </c>
      <c r="R174" s="32" t="str">
        <f t="shared" ca="1" si="38"/>
        <v/>
      </c>
      <c r="S174" s="33"/>
      <c r="T174" s="33">
        <f t="shared" si="39"/>
        <v>0</v>
      </c>
      <c r="U174" s="34"/>
      <c r="V174" s="24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6"/>
    </row>
    <row r="175" spans="2:169" s="1" customFormat="1" ht="18.75" customHeight="1">
      <c r="B175" s="41" t="str">
        <f t="shared" si="40"/>
        <v>E121</v>
      </c>
      <c r="C175" s="42">
        <f>IF(AND($D175&lt;&gt;"",$D175&lt;&gt;"○"),MAX($C$3:$C174)+1,$C174)</f>
        <v>6</v>
      </c>
      <c r="D175" s="28"/>
      <c r="E175" s="29" t="str">
        <f ca="1">IF(AND($F175&lt;&gt;"",$D174&lt;&gt;""),1,IF($F175&lt;&gt;"",MAX(INDIRECT($B175):$E174)+1,""))</f>
        <v/>
      </c>
      <c r="F175" s="30"/>
      <c r="G175" s="30" t="str">
        <f t="shared" si="41"/>
        <v/>
      </c>
      <c r="H175" s="30"/>
      <c r="I175" s="30"/>
      <c r="J175" s="30"/>
      <c r="K175" s="30"/>
      <c r="L175" s="31"/>
      <c r="M175" s="31"/>
      <c r="N175" s="31"/>
      <c r="O175" s="31"/>
      <c r="P175" s="30" t="str">
        <f>IF($L175&lt;&gt;"",NETWORKDAYS($L175,$M175,休日!$B$4:$B$304),"")</f>
        <v/>
      </c>
      <c r="Q175" s="30">
        <v>0</v>
      </c>
      <c r="R175" s="32" t="str">
        <f t="shared" ca="1" si="38"/>
        <v/>
      </c>
      <c r="S175" s="33"/>
      <c r="T175" s="33">
        <f t="shared" si="39"/>
        <v>0</v>
      </c>
      <c r="U175" s="34"/>
      <c r="V175" s="24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6"/>
    </row>
    <row r="176" spans="2:169" s="1" customFormat="1" ht="18.75" customHeight="1">
      <c r="B176" s="41" t="str">
        <f t="shared" si="40"/>
        <v>E121</v>
      </c>
      <c r="C176" s="42">
        <f>IF(AND($D176&lt;&gt;"",$D176&lt;&gt;"○"),MAX($C$3:$C175)+1,$C175)</f>
        <v>6</v>
      </c>
      <c r="D176" s="28"/>
      <c r="E176" s="29" t="str">
        <f ca="1">IF(AND($F176&lt;&gt;"",$D175&lt;&gt;""),1,IF($F176&lt;&gt;"",MAX(INDIRECT($B176):$E175)+1,""))</f>
        <v/>
      </c>
      <c r="F176" s="30"/>
      <c r="G176" s="30" t="str">
        <f t="shared" si="41"/>
        <v/>
      </c>
      <c r="H176" s="30"/>
      <c r="I176" s="30"/>
      <c r="J176" s="30"/>
      <c r="K176" s="30"/>
      <c r="L176" s="31"/>
      <c r="M176" s="31"/>
      <c r="N176" s="31"/>
      <c r="O176" s="31"/>
      <c r="P176" s="30" t="str">
        <f>IF($L176&lt;&gt;"",NETWORKDAYS($L176,$M176,休日!$B$4:$B$304),"")</f>
        <v/>
      </c>
      <c r="Q176" s="30">
        <v>0</v>
      </c>
      <c r="R176" s="32" t="str">
        <f t="shared" ca="1" si="38"/>
        <v/>
      </c>
      <c r="S176" s="33"/>
      <c r="T176" s="33">
        <f t="shared" si="39"/>
        <v>0</v>
      </c>
      <c r="U176" s="34"/>
      <c r="V176" s="24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6"/>
    </row>
    <row r="177" spans="2:169" s="1" customFormat="1" ht="18.75" customHeight="1">
      <c r="B177" s="41" t="str">
        <f t="shared" si="40"/>
        <v>E121</v>
      </c>
      <c r="C177" s="42">
        <f>IF(AND($D177&lt;&gt;"",$D177&lt;&gt;"○"),MAX($C$3:$C176)+1,$C176)</f>
        <v>6</v>
      </c>
      <c r="D177" s="28"/>
      <c r="E177" s="29" t="str">
        <f ca="1">IF(AND($F177&lt;&gt;"",$D176&lt;&gt;""),1,IF($F177&lt;&gt;"",MAX(INDIRECT($B177):$E176)+1,""))</f>
        <v/>
      </c>
      <c r="F177" s="30"/>
      <c r="G177" s="30" t="str">
        <f t="shared" si="41"/>
        <v/>
      </c>
      <c r="H177" s="30"/>
      <c r="I177" s="30"/>
      <c r="J177" s="30"/>
      <c r="K177" s="30"/>
      <c r="L177" s="31"/>
      <c r="M177" s="31"/>
      <c r="N177" s="31"/>
      <c r="O177" s="31"/>
      <c r="P177" s="30" t="str">
        <f>IF($L177&lt;&gt;"",NETWORKDAYS($L177,$M177,休日!$B$4:$B$304),"")</f>
        <v/>
      </c>
      <c r="Q177" s="30">
        <v>0</v>
      </c>
      <c r="R177" s="32" t="str">
        <f t="shared" ca="1" si="38"/>
        <v/>
      </c>
      <c r="S177" s="33"/>
      <c r="T177" s="33">
        <f t="shared" si="39"/>
        <v>0</v>
      </c>
      <c r="U177" s="34"/>
      <c r="V177" s="24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6"/>
    </row>
    <row r="178" spans="2:169" s="1" customFormat="1" ht="18.75" customHeight="1">
      <c r="B178" s="41" t="str">
        <f t="shared" si="40"/>
        <v>E121</v>
      </c>
      <c r="C178" s="42">
        <f>IF(AND($D178&lt;&gt;"",$D178&lt;&gt;"○"),MAX($C$3:$C177)+1,$C177)</f>
        <v>6</v>
      </c>
      <c r="D178" s="36"/>
      <c r="E178" s="37" t="str">
        <f ca="1">IF(AND($F178&lt;&gt;"",$D177&lt;&gt;""),1,IF($F178&lt;&gt;"",MAX(INDIRECT($B178):$E177)+1,""))</f>
        <v/>
      </c>
      <c r="F178" s="36"/>
      <c r="G178" s="37" t="str">
        <f t="shared" si="41"/>
        <v/>
      </c>
      <c r="H178" s="36"/>
      <c r="I178" s="36"/>
      <c r="J178" s="36"/>
      <c r="K178" s="20"/>
      <c r="L178" s="43"/>
      <c r="M178" s="43"/>
      <c r="N178" s="43"/>
      <c r="O178" s="43"/>
      <c r="P178" s="36" t="str">
        <f>IF($L178&lt;&gt;"",NETWORKDAYS($L178,$M178,休日!$B$4:$B$304),"")</f>
        <v/>
      </c>
      <c r="Q178" s="30">
        <v>0</v>
      </c>
      <c r="R178" s="36" t="str">
        <f t="shared" ca="1" si="38"/>
        <v/>
      </c>
      <c r="S178" s="36"/>
      <c r="T178" s="36">
        <f t="shared" si="39"/>
        <v>0</v>
      </c>
      <c r="U178" s="23"/>
      <c r="V178" s="24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6"/>
    </row>
    <row r="179" spans="2:169" s="1" customFormat="1" ht="18.75" customHeight="1">
      <c r="B179" s="41" t="str">
        <f t="shared" si="40"/>
        <v>E121</v>
      </c>
      <c r="C179" s="42">
        <f>IF(AND($D179&lt;&gt;"",$D179&lt;&gt;"○"),MAX($C$3:$C178)+1,$C178)</f>
        <v>6</v>
      </c>
      <c r="D179" s="28"/>
      <c r="E179" s="29" t="str">
        <f ca="1">IF(AND($F179&lt;&gt;"",$D178&lt;&gt;""),1,IF($F179&lt;&gt;"",MAX(INDIRECT($B179):$E178)+1,""))</f>
        <v/>
      </c>
      <c r="F179" s="30"/>
      <c r="G179" s="30" t="str">
        <f t="shared" si="41"/>
        <v/>
      </c>
      <c r="H179" s="30"/>
      <c r="I179" s="30"/>
      <c r="J179" s="30"/>
      <c r="K179" s="30"/>
      <c r="L179" s="31"/>
      <c r="M179" s="31"/>
      <c r="N179" s="31"/>
      <c r="O179" s="31"/>
      <c r="P179" s="30" t="str">
        <f>IF($L179&lt;&gt;"",NETWORKDAYS($L179,$M179,休日!$B$4:$B$304),"")</f>
        <v/>
      </c>
      <c r="Q179" s="30">
        <v>0</v>
      </c>
      <c r="R179" s="32" t="str">
        <f t="shared" ca="1" si="38"/>
        <v/>
      </c>
      <c r="S179" s="33"/>
      <c r="T179" s="33">
        <f t="shared" si="39"/>
        <v>0</v>
      </c>
      <c r="U179" s="34"/>
      <c r="V179" s="24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6"/>
    </row>
    <row r="180" spans="2:169" s="1" customFormat="1" ht="18.75" customHeight="1">
      <c r="B180" s="41" t="str">
        <f t="shared" si="40"/>
        <v>E121</v>
      </c>
      <c r="C180" s="42">
        <f>IF(AND($D180&lt;&gt;"",$D180&lt;&gt;"○"),MAX($C$3:$C179)+1,$C179)</f>
        <v>6</v>
      </c>
      <c r="D180" s="28"/>
      <c r="E180" s="29" t="str">
        <f ca="1">IF(AND($F180&lt;&gt;"",$D179&lt;&gt;""),1,IF($F180&lt;&gt;"",MAX(INDIRECT($B180):$E179)+1,""))</f>
        <v/>
      </c>
      <c r="F180" s="30"/>
      <c r="G180" s="30" t="str">
        <f t="shared" si="41"/>
        <v/>
      </c>
      <c r="H180" s="30"/>
      <c r="I180" s="30"/>
      <c r="J180" s="30"/>
      <c r="K180" s="30"/>
      <c r="L180" s="31"/>
      <c r="M180" s="31"/>
      <c r="N180" s="31"/>
      <c r="O180" s="31"/>
      <c r="P180" s="30" t="str">
        <f>IF($L180&lt;&gt;"",NETWORKDAYS($L180,$M180,休日!$B$4:$B$304),"")</f>
        <v/>
      </c>
      <c r="Q180" s="30">
        <v>0</v>
      </c>
      <c r="R180" s="32" t="str">
        <f t="shared" ca="1" si="38"/>
        <v/>
      </c>
      <c r="S180" s="33"/>
      <c r="T180" s="33">
        <f t="shared" si="39"/>
        <v>0</v>
      </c>
      <c r="U180" s="34"/>
      <c r="V180" s="24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6"/>
    </row>
    <row r="181" spans="2:169" s="1" customFormat="1" ht="18.75" customHeight="1">
      <c r="B181" s="41" t="str">
        <f t="shared" si="40"/>
        <v>E121</v>
      </c>
      <c r="C181" s="42">
        <f>IF(AND($D181&lt;&gt;"",$D181&lt;&gt;"○"),MAX($C$3:$C180)+1,$C180)</f>
        <v>6</v>
      </c>
      <c r="D181" s="28"/>
      <c r="E181" s="29" t="str">
        <f ca="1">IF(AND($F181&lt;&gt;"",$D180&lt;&gt;""),1,IF($F181&lt;&gt;"",MAX(INDIRECT($B181):$E180)+1,""))</f>
        <v/>
      </c>
      <c r="F181" s="30"/>
      <c r="G181" s="30" t="str">
        <f t="shared" si="41"/>
        <v/>
      </c>
      <c r="H181" s="30"/>
      <c r="I181" s="30"/>
      <c r="J181" s="30"/>
      <c r="K181" s="30"/>
      <c r="L181" s="31"/>
      <c r="M181" s="31"/>
      <c r="N181" s="31"/>
      <c r="O181" s="31"/>
      <c r="P181" s="30" t="str">
        <f>IF($L181&lt;&gt;"",NETWORKDAYS($L181,$M181,休日!$B$4:$B$304),"")</f>
        <v/>
      </c>
      <c r="Q181" s="30">
        <v>0</v>
      </c>
      <c r="R181" s="32" t="str">
        <f t="shared" ca="1" si="38"/>
        <v/>
      </c>
      <c r="S181" s="33"/>
      <c r="T181" s="33">
        <f t="shared" si="39"/>
        <v>0</v>
      </c>
      <c r="U181" s="34"/>
      <c r="V181" s="24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6"/>
    </row>
    <row r="182" spans="2:169" s="1" customFormat="1" ht="18.75" customHeight="1">
      <c r="B182" s="41" t="str">
        <f t="shared" si="40"/>
        <v>E121</v>
      </c>
      <c r="C182" s="42">
        <f>IF(AND($D182&lt;&gt;"",$D182&lt;&gt;"○"),MAX($C$3:$C181)+1,$C181)</f>
        <v>6</v>
      </c>
      <c r="D182" s="28"/>
      <c r="E182" s="29" t="str">
        <f ca="1">IF(AND($F182&lt;&gt;"",$D181&lt;&gt;""),1,IF($F182&lt;&gt;"",MAX(INDIRECT($B182):$E181)+1,""))</f>
        <v/>
      </c>
      <c r="F182" s="30"/>
      <c r="G182" s="30" t="str">
        <f t="shared" si="41"/>
        <v/>
      </c>
      <c r="H182" s="30"/>
      <c r="I182" s="30"/>
      <c r="J182" s="30"/>
      <c r="K182" s="30"/>
      <c r="L182" s="31"/>
      <c r="M182" s="31"/>
      <c r="N182" s="31"/>
      <c r="O182" s="31"/>
      <c r="P182" s="30" t="str">
        <f>IF($L182&lt;&gt;"",NETWORKDAYS($L182,$M182,休日!$B$4:$B$304),"")</f>
        <v/>
      </c>
      <c r="Q182" s="30">
        <v>0</v>
      </c>
      <c r="R182" s="32" t="str">
        <f t="shared" ca="1" si="38"/>
        <v/>
      </c>
      <c r="S182" s="33"/>
      <c r="T182" s="33">
        <f t="shared" si="39"/>
        <v>0</v>
      </c>
      <c r="U182" s="34"/>
      <c r="V182" s="24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6"/>
    </row>
    <row r="183" spans="2:169" s="1" customFormat="1" ht="18.75" customHeight="1">
      <c r="B183" s="41" t="str">
        <f t="shared" si="40"/>
        <v>E121</v>
      </c>
      <c r="C183" s="42">
        <f>IF(AND($D183&lt;&gt;"",$D183&lt;&gt;"○"),MAX($C$3:$C182)+1,$C182)</f>
        <v>6</v>
      </c>
      <c r="D183" s="28"/>
      <c r="E183" s="29" t="str">
        <f ca="1">IF(AND($F183&lt;&gt;"",$D182&lt;&gt;""),1,IF($F183&lt;&gt;"",MAX(INDIRECT($B183):$E182)+1,""))</f>
        <v/>
      </c>
      <c r="F183" s="30"/>
      <c r="G183" s="30" t="str">
        <f t="shared" si="41"/>
        <v/>
      </c>
      <c r="H183" s="30"/>
      <c r="I183" s="30"/>
      <c r="J183" s="30"/>
      <c r="K183" s="30"/>
      <c r="L183" s="31"/>
      <c r="M183" s="31"/>
      <c r="N183" s="31"/>
      <c r="O183" s="31"/>
      <c r="P183" s="30" t="str">
        <f>IF($L183&lt;&gt;"",NETWORKDAYS($L183,$M183,休日!$B$4:$B$304),"")</f>
        <v/>
      </c>
      <c r="Q183" s="30">
        <v>0</v>
      </c>
      <c r="R183" s="32" t="str">
        <f t="shared" ca="1" si="38"/>
        <v/>
      </c>
      <c r="S183" s="33"/>
      <c r="T183" s="33">
        <f t="shared" si="39"/>
        <v>0</v>
      </c>
      <c r="U183" s="34"/>
      <c r="V183" s="24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6"/>
    </row>
    <row r="184" spans="2:169" s="1" customFormat="1" ht="18.75" customHeight="1">
      <c r="B184" s="41" t="str">
        <f t="shared" si="40"/>
        <v>E121</v>
      </c>
      <c r="C184" s="42">
        <f>IF(AND($D184&lt;&gt;"",$D184&lt;&gt;"○"),MAX($C$3:$C183)+1,$C183)</f>
        <v>6</v>
      </c>
      <c r="D184" s="28"/>
      <c r="E184" s="29" t="str">
        <f ca="1">IF(AND($F184&lt;&gt;"",$D183&lt;&gt;""),1,IF($F184&lt;&gt;"",MAX(INDIRECT($B184):$E183)+1,""))</f>
        <v/>
      </c>
      <c r="F184" s="30"/>
      <c r="G184" s="30" t="str">
        <f t="shared" si="41"/>
        <v/>
      </c>
      <c r="H184" s="30"/>
      <c r="I184" s="30"/>
      <c r="J184" s="30"/>
      <c r="K184" s="30"/>
      <c r="L184" s="31"/>
      <c r="M184" s="31"/>
      <c r="N184" s="31"/>
      <c r="O184" s="31"/>
      <c r="P184" s="30" t="str">
        <f>IF($L184&lt;&gt;"",NETWORKDAYS($L184,$M184,休日!$B$4:$B$304),"")</f>
        <v/>
      </c>
      <c r="Q184" s="30">
        <v>0</v>
      </c>
      <c r="R184" s="32" t="str">
        <f t="shared" ca="1" si="38"/>
        <v/>
      </c>
      <c r="S184" s="33"/>
      <c r="T184" s="33">
        <f t="shared" si="39"/>
        <v>0</v>
      </c>
      <c r="U184" s="34"/>
      <c r="V184" s="24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6"/>
    </row>
    <row r="185" spans="2:169" s="1" customFormat="1" ht="18.75" customHeight="1">
      <c r="B185" s="41" t="str">
        <f t="shared" si="40"/>
        <v>E121</v>
      </c>
      <c r="C185" s="42">
        <f>IF(AND($D185&lt;&gt;"",$D185&lt;&gt;"○"),MAX($C$3:$C184)+1,$C184)</f>
        <v>6</v>
      </c>
      <c r="D185" s="28"/>
      <c r="E185" s="29" t="str">
        <f ca="1">IF(AND($F185&lt;&gt;"",$D184&lt;&gt;""),1,IF($F185&lt;&gt;"",MAX(INDIRECT($B185):$E184)+1,""))</f>
        <v/>
      </c>
      <c r="F185" s="30"/>
      <c r="G185" s="30" t="str">
        <f t="shared" si="41"/>
        <v/>
      </c>
      <c r="H185" s="30"/>
      <c r="I185" s="30"/>
      <c r="J185" s="30"/>
      <c r="K185" s="30"/>
      <c r="L185" s="31"/>
      <c r="M185" s="31"/>
      <c r="N185" s="31"/>
      <c r="O185" s="31"/>
      <c r="P185" s="30" t="str">
        <f>IF($L185&lt;&gt;"",NETWORKDAYS($L185,$M185,休日!$B$4:$B$304),"")</f>
        <v/>
      </c>
      <c r="Q185" s="30">
        <v>0</v>
      </c>
      <c r="R185" s="32" t="str">
        <f t="shared" ca="1" si="38"/>
        <v/>
      </c>
      <c r="S185" s="33"/>
      <c r="T185" s="33">
        <f t="shared" si="39"/>
        <v>0</v>
      </c>
      <c r="U185" s="34"/>
      <c r="V185" s="24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6"/>
    </row>
    <row r="186" spans="2:169" s="1" customFormat="1" ht="18.75" customHeight="1">
      <c r="B186" s="41" t="str">
        <f t="shared" si="40"/>
        <v>E121</v>
      </c>
      <c r="C186" s="42">
        <f>IF(AND($D186&lt;&gt;"",$D186&lt;&gt;"○"),MAX($C$3:$C185)+1,$C185)</f>
        <v>6</v>
      </c>
      <c r="D186" s="28"/>
      <c r="E186" s="29" t="str">
        <f ca="1">IF(AND($F186&lt;&gt;"",$D185&lt;&gt;""),1,IF($F186&lt;&gt;"",MAX(INDIRECT($B186):$E185)+1,""))</f>
        <v/>
      </c>
      <c r="F186" s="30"/>
      <c r="G186" s="30" t="str">
        <f t="shared" si="41"/>
        <v/>
      </c>
      <c r="H186" s="30"/>
      <c r="I186" s="30"/>
      <c r="J186" s="30"/>
      <c r="K186" s="30"/>
      <c r="L186" s="31"/>
      <c r="M186" s="31"/>
      <c r="N186" s="31"/>
      <c r="O186" s="31"/>
      <c r="P186" s="30" t="str">
        <f>IF($L186&lt;&gt;"",NETWORKDAYS($L186,$M186,休日!$B$4:$B$304),"")</f>
        <v/>
      </c>
      <c r="Q186" s="30">
        <v>0</v>
      </c>
      <c r="R186" s="32" t="str">
        <f t="shared" ca="1" si="38"/>
        <v/>
      </c>
      <c r="S186" s="33"/>
      <c r="T186" s="33">
        <f t="shared" si="39"/>
        <v>0</v>
      </c>
      <c r="U186" s="34"/>
      <c r="V186" s="24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6"/>
    </row>
    <row r="187" spans="2:169" s="1" customFormat="1" ht="18.75" customHeight="1">
      <c r="B187" s="41" t="str">
        <f t="shared" si="40"/>
        <v>E121</v>
      </c>
      <c r="C187" s="42">
        <f>IF(AND($D187&lt;&gt;"",$D187&lt;&gt;"○"),MAX($C$3:$C186)+1,$C186)</f>
        <v>6</v>
      </c>
      <c r="D187" s="28"/>
      <c r="E187" s="29" t="str">
        <f ca="1">IF(AND($F187&lt;&gt;"",$D186&lt;&gt;""),1,IF($F187&lt;&gt;"",MAX(INDIRECT($B187):$E186)+1,""))</f>
        <v/>
      </c>
      <c r="F187" s="30"/>
      <c r="G187" s="30" t="str">
        <f t="shared" si="41"/>
        <v/>
      </c>
      <c r="H187" s="30"/>
      <c r="I187" s="30"/>
      <c r="J187" s="30"/>
      <c r="K187" s="30"/>
      <c r="L187" s="31"/>
      <c r="M187" s="31"/>
      <c r="N187" s="31"/>
      <c r="O187" s="31"/>
      <c r="P187" s="30" t="str">
        <f>IF($L187&lt;&gt;"",NETWORKDAYS($L187,$M187,休日!$B$4:$B$304),"")</f>
        <v/>
      </c>
      <c r="Q187" s="30">
        <v>0</v>
      </c>
      <c r="R187" s="32" t="str">
        <f t="shared" ca="1" si="38"/>
        <v/>
      </c>
      <c r="S187" s="33"/>
      <c r="T187" s="33">
        <f t="shared" si="39"/>
        <v>0</v>
      </c>
      <c r="U187" s="34"/>
      <c r="V187" s="24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6"/>
    </row>
    <row r="188" spans="2:169" s="1" customFormat="1" ht="18.75" customHeight="1">
      <c r="B188" s="41" t="str">
        <f t="shared" si="40"/>
        <v>E121</v>
      </c>
      <c r="C188" s="42">
        <f>IF(AND($D188&lt;&gt;"",$D188&lt;&gt;"○"),MAX($C$3:$C187)+1,$C187)</f>
        <v>6</v>
      </c>
      <c r="D188" s="28"/>
      <c r="E188" s="29" t="str">
        <f ca="1">IF(AND($F188&lt;&gt;"",$D187&lt;&gt;""),1,IF($F188&lt;&gt;"",MAX(INDIRECT($B188):$E187)+1,""))</f>
        <v/>
      </c>
      <c r="F188" s="30"/>
      <c r="G188" s="30" t="str">
        <f t="shared" si="41"/>
        <v/>
      </c>
      <c r="H188" s="30"/>
      <c r="I188" s="30"/>
      <c r="J188" s="30"/>
      <c r="K188" s="30"/>
      <c r="L188" s="31"/>
      <c r="M188" s="31"/>
      <c r="N188" s="31"/>
      <c r="O188" s="31"/>
      <c r="P188" s="30" t="str">
        <f>IF($L188&lt;&gt;"",NETWORKDAYS($L188,$M188,休日!$B$4:$B$304),"")</f>
        <v/>
      </c>
      <c r="Q188" s="30">
        <v>0</v>
      </c>
      <c r="R188" s="32" t="str">
        <f t="shared" ca="1" si="38"/>
        <v/>
      </c>
      <c r="S188" s="33"/>
      <c r="T188" s="33">
        <f t="shared" si="39"/>
        <v>0</v>
      </c>
      <c r="U188" s="34"/>
      <c r="V188" s="24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6"/>
    </row>
    <row r="189" spans="2:169" s="1" customFormat="1" ht="18.75" customHeight="1">
      <c r="B189" s="41" t="str">
        <f t="shared" si="40"/>
        <v>E121</v>
      </c>
      <c r="C189" s="42">
        <f>IF(AND($D189&lt;&gt;"",$D189&lt;&gt;"○"),MAX($C$3:$C188)+1,$C188)</f>
        <v>6</v>
      </c>
      <c r="D189" s="28"/>
      <c r="E189" s="29" t="str">
        <f ca="1">IF(AND($F189&lt;&gt;"",$D188&lt;&gt;""),1,IF($F189&lt;&gt;"",MAX(INDIRECT($B189):$E188)+1,""))</f>
        <v/>
      </c>
      <c r="F189" s="30"/>
      <c r="G189" s="30" t="str">
        <f t="shared" si="41"/>
        <v/>
      </c>
      <c r="H189" s="30"/>
      <c r="I189" s="30"/>
      <c r="J189" s="30"/>
      <c r="K189" s="30"/>
      <c r="L189" s="31"/>
      <c r="M189" s="31"/>
      <c r="N189" s="31"/>
      <c r="O189" s="31"/>
      <c r="P189" s="30" t="str">
        <f>IF($L189&lt;&gt;"",NETWORKDAYS($L189,$M189,休日!$B$4:$B$304),"")</f>
        <v/>
      </c>
      <c r="Q189" s="30">
        <v>0</v>
      </c>
      <c r="R189" s="32" t="str">
        <f t="shared" ca="1" si="38"/>
        <v/>
      </c>
      <c r="S189" s="33"/>
      <c r="T189" s="33">
        <f t="shared" si="39"/>
        <v>0</v>
      </c>
      <c r="U189" s="34"/>
      <c r="V189" s="24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6"/>
    </row>
    <row r="190" spans="2:169" s="1" customFormat="1" ht="18.75" customHeight="1">
      <c r="B190" s="41" t="str">
        <f t="shared" si="40"/>
        <v>E121</v>
      </c>
      <c r="C190" s="42">
        <f>IF(AND($D190&lt;&gt;"",$D190&lt;&gt;"○"),MAX($C$3:$C189)+1,$C189)</f>
        <v>6</v>
      </c>
      <c r="D190" s="28"/>
      <c r="E190" s="29" t="str">
        <f ca="1">IF(AND($F190&lt;&gt;"",$D189&lt;&gt;""),1,IF($F190&lt;&gt;"",MAX(INDIRECT($B190):$E189)+1,""))</f>
        <v/>
      </c>
      <c r="F190" s="30"/>
      <c r="G190" s="30" t="str">
        <f t="shared" si="41"/>
        <v/>
      </c>
      <c r="H190" s="30"/>
      <c r="I190" s="30"/>
      <c r="J190" s="30"/>
      <c r="K190" s="30"/>
      <c r="L190" s="31"/>
      <c r="M190" s="31"/>
      <c r="N190" s="31"/>
      <c r="O190" s="31"/>
      <c r="P190" s="30" t="str">
        <f>IF($L190&lt;&gt;"",NETWORKDAYS($L190,$M190,休日!$B$4:$B$304),"")</f>
        <v/>
      </c>
      <c r="Q190" s="30">
        <v>0</v>
      </c>
      <c r="R190" s="32" t="str">
        <f t="shared" ca="1" si="38"/>
        <v/>
      </c>
      <c r="S190" s="33"/>
      <c r="T190" s="33">
        <f t="shared" si="39"/>
        <v>0</v>
      </c>
      <c r="U190" s="34"/>
      <c r="V190" s="24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6"/>
    </row>
    <row r="191" spans="2:169" s="1" customFormat="1" ht="18.75" customHeight="1">
      <c r="B191" s="41" t="str">
        <f t="shared" si="40"/>
        <v>E121</v>
      </c>
      <c r="C191" s="42">
        <f>IF(AND($D191&lt;&gt;"",$D191&lt;&gt;"○"),MAX($C$3:$C190)+1,$C190)</f>
        <v>6</v>
      </c>
      <c r="D191" s="28"/>
      <c r="E191" s="29" t="str">
        <f ca="1">IF(AND($F191&lt;&gt;"",$D190&lt;&gt;""),1,IF($F191&lt;&gt;"",MAX(INDIRECT($B191):$E190)+1,""))</f>
        <v/>
      </c>
      <c r="F191" s="30"/>
      <c r="G191" s="30" t="str">
        <f t="shared" si="41"/>
        <v/>
      </c>
      <c r="H191" s="30"/>
      <c r="I191" s="30"/>
      <c r="J191" s="30"/>
      <c r="K191" s="30"/>
      <c r="L191" s="31"/>
      <c r="M191" s="31"/>
      <c r="N191" s="31"/>
      <c r="O191" s="31"/>
      <c r="P191" s="30" t="str">
        <f>IF($L191&lt;&gt;"",NETWORKDAYS($L191,$M191,休日!$B$4:$B$304),"")</f>
        <v/>
      </c>
      <c r="Q191" s="30">
        <v>0</v>
      </c>
      <c r="R191" s="32" t="str">
        <f t="shared" ca="1" si="38"/>
        <v/>
      </c>
      <c r="S191" s="33"/>
      <c r="T191" s="33">
        <f t="shared" si="39"/>
        <v>0</v>
      </c>
      <c r="U191" s="34"/>
      <c r="V191" s="24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6"/>
    </row>
    <row r="192" spans="2:169" s="1" customFormat="1" ht="18.75" customHeight="1">
      <c r="B192" s="41" t="str">
        <f t="shared" si="40"/>
        <v>E121</v>
      </c>
      <c r="C192" s="42">
        <f>IF(AND($D192&lt;&gt;"",$D192&lt;&gt;"○"),MAX($C$3:$C191)+1,$C191)</f>
        <v>6</v>
      </c>
      <c r="D192" s="28"/>
      <c r="E192" s="29" t="str">
        <f ca="1">IF(AND($F192&lt;&gt;"",$D191&lt;&gt;""),1,IF($F192&lt;&gt;"",MAX(INDIRECT($B192):$E191)+1,""))</f>
        <v/>
      </c>
      <c r="F192" s="30"/>
      <c r="G192" s="30" t="str">
        <f t="shared" si="41"/>
        <v/>
      </c>
      <c r="H192" s="30"/>
      <c r="I192" s="30"/>
      <c r="J192" s="30"/>
      <c r="K192" s="30"/>
      <c r="L192" s="31"/>
      <c r="M192" s="31"/>
      <c r="N192" s="31"/>
      <c r="O192" s="31"/>
      <c r="P192" s="30" t="str">
        <f>IF($L192&lt;&gt;"",NETWORKDAYS($L192,$M192,休日!$B$4:$B$304),"")</f>
        <v/>
      </c>
      <c r="Q192" s="30">
        <v>0</v>
      </c>
      <c r="R192" s="32" t="str">
        <f t="shared" ca="1" si="38"/>
        <v/>
      </c>
      <c r="S192" s="33"/>
      <c r="T192" s="33">
        <f t="shared" si="39"/>
        <v>0</v>
      </c>
      <c r="U192" s="34"/>
      <c r="V192" s="24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6"/>
    </row>
    <row r="193" spans="2:169" s="1" customFormat="1" ht="18.75" customHeight="1">
      <c r="B193" s="41" t="str">
        <f t="shared" si="40"/>
        <v>E121</v>
      </c>
      <c r="C193" s="42">
        <f>IF(AND($D193&lt;&gt;"",$D193&lt;&gt;"○"),MAX($C$3:$C192)+1,$C192)</f>
        <v>6</v>
      </c>
      <c r="D193" s="28"/>
      <c r="E193" s="29" t="str">
        <f ca="1">IF(AND($F193&lt;&gt;"",$D192&lt;&gt;""),1,IF($F193&lt;&gt;"",MAX(INDIRECT($B193):$E192)+1,""))</f>
        <v/>
      </c>
      <c r="F193" s="30"/>
      <c r="G193" s="30" t="str">
        <f t="shared" ref="G193:G224" si="42">IF($H193="","",IF($G192="",1,$G192+1))</f>
        <v/>
      </c>
      <c r="H193" s="30"/>
      <c r="I193" s="30"/>
      <c r="J193" s="30"/>
      <c r="K193" s="30"/>
      <c r="L193" s="31"/>
      <c r="M193" s="31"/>
      <c r="N193" s="31"/>
      <c r="O193" s="31"/>
      <c r="P193" s="30" t="str">
        <f>IF($L193&lt;&gt;"",NETWORKDAYS($L193,$M193,休日!$B$4:$B$304),"")</f>
        <v/>
      </c>
      <c r="Q193" s="30">
        <v>0</v>
      </c>
      <c r="R193" s="32" t="str">
        <f t="shared" ca="1" si="38"/>
        <v/>
      </c>
      <c r="S193" s="33"/>
      <c r="T193" s="33">
        <f t="shared" si="39"/>
        <v>0</v>
      </c>
      <c r="U193" s="34"/>
      <c r="V193" s="24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6"/>
    </row>
    <row r="194" spans="2:169" s="1" customFormat="1" ht="18.75" customHeight="1">
      <c r="B194" s="41" t="str">
        <f t="shared" si="40"/>
        <v>E121</v>
      </c>
      <c r="C194" s="42">
        <f>IF(AND($D194&lt;&gt;"",$D194&lt;&gt;"○"),MAX($C$3:$C193)+1,$C193)</f>
        <v>6</v>
      </c>
      <c r="D194" s="28"/>
      <c r="E194" s="29" t="str">
        <f ca="1">IF(AND($F194&lt;&gt;"",$D193&lt;&gt;""),1,IF($F194&lt;&gt;"",MAX(INDIRECT($B194):$E193)+1,""))</f>
        <v/>
      </c>
      <c r="F194" s="30"/>
      <c r="G194" s="30" t="str">
        <f t="shared" si="42"/>
        <v/>
      </c>
      <c r="H194" s="30"/>
      <c r="I194" s="30"/>
      <c r="J194" s="30"/>
      <c r="K194" s="30"/>
      <c r="L194" s="31"/>
      <c r="M194" s="31"/>
      <c r="N194" s="31"/>
      <c r="O194" s="31"/>
      <c r="P194" s="30" t="str">
        <f>IF($L194&lt;&gt;"",NETWORKDAYS($L194,$M194,休日!$B$4:$B$304),"")</f>
        <v/>
      </c>
      <c r="Q194" s="30">
        <v>0</v>
      </c>
      <c r="R194" s="32" t="str">
        <f t="shared" ca="1" si="38"/>
        <v/>
      </c>
      <c r="S194" s="33"/>
      <c r="T194" s="33">
        <f t="shared" si="39"/>
        <v>0</v>
      </c>
      <c r="U194" s="34"/>
      <c r="V194" s="24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6"/>
    </row>
    <row r="195" spans="2:169" s="1" customFormat="1" ht="18.75" customHeight="1">
      <c r="B195" s="41" t="str">
        <f t="shared" si="40"/>
        <v>E121</v>
      </c>
      <c r="C195" s="42">
        <f>IF(AND($D195&lt;&gt;"",$D195&lt;&gt;"○"),MAX($C$3:$C194)+1,$C194)</f>
        <v>6</v>
      </c>
      <c r="D195" s="28"/>
      <c r="E195" s="29" t="str">
        <f ca="1">IF(AND($F195&lt;&gt;"",$D194&lt;&gt;""),1,IF($F195&lt;&gt;"",MAX(INDIRECT($B195):$E194)+1,""))</f>
        <v/>
      </c>
      <c r="F195" s="30"/>
      <c r="G195" s="30" t="str">
        <f t="shared" si="42"/>
        <v/>
      </c>
      <c r="H195" s="30"/>
      <c r="I195" s="30"/>
      <c r="J195" s="30"/>
      <c r="K195" s="30"/>
      <c r="L195" s="31"/>
      <c r="M195" s="31"/>
      <c r="N195" s="31"/>
      <c r="O195" s="31"/>
      <c r="P195" s="30" t="str">
        <f>IF($L195&lt;&gt;"",NETWORKDAYS($L195,$M195,休日!$B$4:$B$304),"")</f>
        <v/>
      </c>
      <c r="Q195" s="30">
        <v>0</v>
      </c>
      <c r="R195" s="32" t="str">
        <f t="shared" ca="1" si="38"/>
        <v/>
      </c>
      <c r="S195" s="33"/>
      <c r="T195" s="33">
        <f t="shared" si="39"/>
        <v>0</v>
      </c>
      <c r="U195" s="34"/>
      <c r="V195" s="24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6"/>
    </row>
    <row r="196" spans="2:169" s="1" customFormat="1" ht="18.75" customHeight="1">
      <c r="B196" s="41" t="str">
        <f t="shared" si="40"/>
        <v>E121</v>
      </c>
      <c r="C196" s="42">
        <f>IF(AND($D196&lt;&gt;"",$D196&lt;&gt;"○"),MAX($C$3:$C195)+1,$C195)</f>
        <v>6</v>
      </c>
      <c r="D196" s="28"/>
      <c r="E196" s="29" t="str">
        <f ca="1">IF(AND($F196&lt;&gt;"",$D195&lt;&gt;""),1,IF($F196&lt;&gt;"",MAX(INDIRECT($B196):$E195)+1,""))</f>
        <v/>
      </c>
      <c r="F196" s="30"/>
      <c r="G196" s="30" t="str">
        <f t="shared" si="42"/>
        <v/>
      </c>
      <c r="H196" s="30"/>
      <c r="I196" s="30"/>
      <c r="J196" s="30"/>
      <c r="K196" s="30"/>
      <c r="L196" s="31"/>
      <c r="M196" s="31"/>
      <c r="N196" s="31"/>
      <c r="O196" s="31"/>
      <c r="P196" s="30" t="str">
        <f>IF($L196&lt;&gt;"",NETWORKDAYS($L196,$M196,休日!$B$4:$B$304),"")</f>
        <v/>
      </c>
      <c r="Q196" s="30">
        <v>0</v>
      </c>
      <c r="R196" s="32" t="str">
        <f t="shared" ca="1" si="38"/>
        <v/>
      </c>
      <c r="S196" s="33"/>
      <c r="T196" s="33">
        <f t="shared" si="39"/>
        <v>0</v>
      </c>
      <c r="U196" s="34"/>
      <c r="V196" s="24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6"/>
    </row>
    <row r="197" spans="2:169" s="1" customFormat="1" ht="18.75" customHeight="1">
      <c r="B197" s="41" t="str">
        <f t="shared" si="40"/>
        <v>E121</v>
      </c>
      <c r="C197" s="42">
        <f>IF(AND($D197&lt;&gt;"",$D197&lt;&gt;"○"),MAX($C$3:$C196)+1,$C196)</f>
        <v>6</v>
      </c>
      <c r="D197" s="28"/>
      <c r="E197" s="29" t="str">
        <f ca="1">IF(AND($F197&lt;&gt;"",$D196&lt;&gt;""),1,IF($F197&lt;&gt;"",MAX(INDIRECT($B197):$E196)+1,""))</f>
        <v/>
      </c>
      <c r="F197" s="30"/>
      <c r="G197" s="30" t="str">
        <f t="shared" si="42"/>
        <v/>
      </c>
      <c r="H197" s="30"/>
      <c r="I197" s="30"/>
      <c r="J197" s="30"/>
      <c r="K197" s="30"/>
      <c r="L197" s="31"/>
      <c r="M197" s="31"/>
      <c r="N197" s="31"/>
      <c r="O197" s="31"/>
      <c r="P197" s="30" t="str">
        <f>IF($L197&lt;&gt;"",NETWORKDAYS($L197,$M197,休日!$B$4:$B$304),"")</f>
        <v/>
      </c>
      <c r="Q197" s="30">
        <v>0</v>
      </c>
      <c r="R197" s="32" t="str">
        <f t="shared" ref="R197:R260" ca="1" si="43">IF(OR(AND($N197="",$L197&lt;&gt;"",$L197&lt;=$U$1),AND($M197&lt;&gt;"",Q197&lt;100,$M197&lt;=$U$1)),"遅延","")</f>
        <v/>
      </c>
      <c r="S197" s="33"/>
      <c r="T197" s="33">
        <f t="shared" si="39"/>
        <v>0</v>
      </c>
      <c r="U197" s="34"/>
      <c r="V197" s="24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6"/>
    </row>
    <row r="198" spans="2:169" s="1" customFormat="1" ht="18.75" customHeight="1">
      <c r="B198" s="41" t="str">
        <f t="shared" si="40"/>
        <v>E121</v>
      </c>
      <c r="C198" s="42">
        <f>IF(AND($D198&lt;&gt;"",$D198&lt;&gt;"○"),MAX($C$3:$C197)+1,$C197)</f>
        <v>6</v>
      </c>
      <c r="D198" s="28"/>
      <c r="E198" s="29" t="str">
        <f ca="1">IF(AND($F198&lt;&gt;"",$D197&lt;&gt;""),1,IF($F198&lt;&gt;"",MAX(INDIRECT($B198):$E197)+1,""))</f>
        <v/>
      </c>
      <c r="F198" s="30"/>
      <c r="G198" s="30" t="str">
        <f t="shared" si="42"/>
        <v/>
      </c>
      <c r="H198" s="30"/>
      <c r="I198" s="30"/>
      <c r="J198" s="30"/>
      <c r="K198" s="30"/>
      <c r="L198" s="31"/>
      <c r="M198" s="31"/>
      <c r="N198" s="31"/>
      <c r="O198" s="31"/>
      <c r="P198" s="30" t="str">
        <f>IF($L198&lt;&gt;"",NETWORKDAYS($L198,$M198,休日!$B$4:$B$304),"")</f>
        <v/>
      </c>
      <c r="Q198" s="30">
        <v>0</v>
      </c>
      <c r="R198" s="32" t="str">
        <f t="shared" ca="1" si="43"/>
        <v/>
      </c>
      <c r="S198" s="33"/>
      <c r="T198" s="33">
        <f t="shared" si="39"/>
        <v>0</v>
      </c>
      <c r="U198" s="34"/>
      <c r="V198" s="24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6"/>
    </row>
    <row r="199" spans="2:169" s="1" customFormat="1" ht="18.75" customHeight="1">
      <c r="B199" s="41" t="str">
        <f t="shared" si="40"/>
        <v>E121</v>
      </c>
      <c r="C199" s="42">
        <f>IF(AND($D199&lt;&gt;"",$D199&lt;&gt;"○"),MAX($C$3:$C198)+1,$C198)</f>
        <v>6</v>
      </c>
      <c r="D199" s="28"/>
      <c r="E199" s="29" t="str">
        <f ca="1">IF(AND($F199&lt;&gt;"",$D198&lt;&gt;""),1,IF($F199&lt;&gt;"",MAX(INDIRECT($B199):$E198)+1,""))</f>
        <v/>
      </c>
      <c r="F199" s="30"/>
      <c r="G199" s="30" t="str">
        <f t="shared" si="42"/>
        <v/>
      </c>
      <c r="H199" s="30"/>
      <c r="I199" s="30"/>
      <c r="J199" s="30"/>
      <c r="K199" s="30"/>
      <c r="L199" s="31"/>
      <c r="M199" s="31"/>
      <c r="N199" s="31"/>
      <c r="O199" s="31"/>
      <c r="P199" s="30" t="str">
        <f>IF($L199&lt;&gt;"",NETWORKDAYS($L199,$M199,休日!$B$4:$B$304),"")</f>
        <v/>
      </c>
      <c r="Q199" s="30">
        <v>0</v>
      </c>
      <c r="R199" s="32" t="str">
        <f t="shared" ca="1" si="43"/>
        <v/>
      </c>
      <c r="S199" s="33"/>
      <c r="T199" s="33">
        <f t="shared" ref="T199:T255" si="44">SUM($V199:$FM199)</f>
        <v>0</v>
      </c>
      <c r="U199" s="34"/>
      <c r="V199" s="24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6"/>
    </row>
    <row r="200" spans="2:169" s="1" customFormat="1" ht="18.75" customHeight="1">
      <c r="B200" s="41" t="str">
        <f t="shared" si="40"/>
        <v>E121</v>
      </c>
      <c r="C200" s="42">
        <f>IF(AND($D200&lt;&gt;"",$D200&lt;&gt;"○"),MAX($C$3:$C199)+1,$C199)</f>
        <v>6</v>
      </c>
      <c r="D200" s="28"/>
      <c r="E200" s="29" t="str">
        <f ca="1">IF(AND($F200&lt;&gt;"",$D199&lt;&gt;""),1,IF($F200&lt;&gt;"",MAX(INDIRECT($B200):$E199)+1,""))</f>
        <v/>
      </c>
      <c r="F200" s="30"/>
      <c r="G200" s="30" t="str">
        <f t="shared" si="42"/>
        <v/>
      </c>
      <c r="H200" s="30"/>
      <c r="I200" s="30"/>
      <c r="J200" s="30"/>
      <c r="K200" s="30"/>
      <c r="L200" s="31"/>
      <c r="M200" s="31"/>
      <c r="N200" s="31"/>
      <c r="O200" s="31"/>
      <c r="P200" s="30" t="str">
        <f>IF($L200&lt;&gt;"",NETWORKDAYS($L200,$M200,休日!$B$4:$B$304),"")</f>
        <v/>
      </c>
      <c r="Q200" s="30">
        <v>0</v>
      </c>
      <c r="R200" s="32" t="str">
        <f t="shared" ca="1" si="43"/>
        <v/>
      </c>
      <c r="S200" s="33"/>
      <c r="T200" s="33">
        <f t="shared" si="44"/>
        <v>0</v>
      </c>
      <c r="U200" s="34"/>
      <c r="V200" s="24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6"/>
    </row>
    <row r="201" spans="2:169" s="1" customFormat="1" ht="18.75" customHeight="1">
      <c r="B201" s="41" t="str">
        <f t="shared" si="40"/>
        <v>E121</v>
      </c>
      <c r="C201" s="42">
        <f>IF(AND($D201&lt;&gt;"",$D201&lt;&gt;"○"),MAX($C$3:$C200)+1,$C200)</f>
        <v>6</v>
      </c>
      <c r="D201" s="28"/>
      <c r="E201" s="29" t="str">
        <f ca="1">IF(AND($F201&lt;&gt;"",$D200&lt;&gt;""),1,IF($F201&lt;&gt;"",MAX(INDIRECT($B201):$E200)+1,""))</f>
        <v/>
      </c>
      <c r="F201" s="30"/>
      <c r="G201" s="30" t="str">
        <f t="shared" si="42"/>
        <v/>
      </c>
      <c r="H201" s="30"/>
      <c r="I201" s="30"/>
      <c r="J201" s="30"/>
      <c r="K201" s="30"/>
      <c r="L201" s="31"/>
      <c r="M201" s="31"/>
      <c r="N201" s="31"/>
      <c r="O201" s="31"/>
      <c r="P201" s="30" t="str">
        <f>IF($L201&lt;&gt;"",NETWORKDAYS($L201,$M201,休日!$B$4:$B$304),"")</f>
        <v/>
      </c>
      <c r="Q201" s="30">
        <v>0</v>
      </c>
      <c r="R201" s="32" t="str">
        <f t="shared" ca="1" si="43"/>
        <v/>
      </c>
      <c r="S201" s="33"/>
      <c r="T201" s="33">
        <f t="shared" si="44"/>
        <v>0</v>
      </c>
      <c r="U201" s="34"/>
      <c r="V201" s="24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6"/>
    </row>
    <row r="202" spans="2:169" s="1" customFormat="1" ht="18.75" customHeight="1">
      <c r="B202" s="41" t="str">
        <f t="shared" si="40"/>
        <v>E121</v>
      </c>
      <c r="C202" s="42">
        <f>IF(AND($D202&lt;&gt;"",$D202&lt;&gt;"○"),MAX($C$3:$C201)+1,$C201)</f>
        <v>6</v>
      </c>
      <c r="D202" s="28"/>
      <c r="E202" s="29" t="str">
        <f ca="1">IF(AND($F202&lt;&gt;"",$D201&lt;&gt;""),1,IF($F202&lt;&gt;"",MAX(INDIRECT($B202):$E201)+1,""))</f>
        <v/>
      </c>
      <c r="F202" s="30"/>
      <c r="G202" s="30" t="str">
        <f t="shared" si="42"/>
        <v/>
      </c>
      <c r="H202" s="30"/>
      <c r="I202" s="30"/>
      <c r="J202" s="30"/>
      <c r="K202" s="30"/>
      <c r="L202" s="31"/>
      <c r="M202" s="31"/>
      <c r="N202" s="31"/>
      <c r="O202" s="31"/>
      <c r="P202" s="30" t="str">
        <f>IF($L202&lt;&gt;"",NETWORKDAYS($L202,$M202,休日!$B$4:$B$304),"")</f>
        <v/>
      </c>
      <c r="Q202" s="30">
        <v>0</v>
      </c>
      <c r="R202" s="32" t="str">
        <f t="shared" ca="1" si="43"/>
        <v/>
      </c>
      <c r="S202" s="33"/>
      <c r="T202" s="33">
        <f t="shared" si="44"/>
        <v>0</v>
      </c>
      <c r="U202" s="34"/>
      <c r="V202" s="24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6"/>
    </row>
    <row r="203" spans="2:169" s="1" customFormat="1" ht="18.75" customHeight="1">
      <c r="B203" s="41" t="str">
        <f t="shared" si="40"/>
        <v>E121</v>
      </c>
      <c r="C203" s="42">
        <f>IF(AND($D203&lt;&gt;"",$D203&lt;&gt;"○"),MAX($C$3:$C202)+1,$C202)</f>
        <v>6</v>
      </c>
      <c r="D203" s="20"/>
      <c r="E203" s="38" t="str">
        <f ca="1">IF(AND($F203&lt;&gt;"",$D202&lt;&gt;""),1,IF($F203&lt;&gt;"",MAX(INDIRECT($B203):$E202)+1,""))</f>
        <v/>
      </c>
      <c r="F203" s="20"/>
      <c r="G203" s="38" t="str">
        <f t="shared" si="42"/>
        <v/>
      </c>
      <c r="H203" s="20"/>
      <c r="I203" s="20"/>
      <c r="J203" s="20"/>
      <c r="K203" s="20"/>
      <c r="L203" s="22"/>
      <c r="M203" s="22"/>
      <c r="N203" s="22"/>
      <c r="O203" s="22"/>
      <c r="P203" s="20" t="str">
        <f>IF($L203&lt;&gt;"",NETWORKDAYS($L203,$M203,休日!$B$4:$B$304),"")</f>
        <v/>
      </c>
      <c r="Q203" s="20"/>
      <c r="R203" s="20" t="str">
        <f t="shared" ca="1" si="43"/>
        <v/>
      </c>
      <c r="S203" s="20"/>
      <c r="T203" s="20">
        <f t="shared" si="44"/>
        <v>0</v>
      </c>
      <c r="U203" s="23"/>
      <c r="V203" s="24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6"/>
    </row>
    <row r="204" spans="2:169" s="1" customFormat="1" ht="18.75" customHeight="1">
      <c r="B204" s="41" t="str">
        <f t="shared" si="40"/>
        <v>E121</v>
      </c>
      <c r="C204" s="42">
        <f>IF(AND($D204&lt;&gt;"",$D204&lt;&gt;"○"),MAX($C$3:$C203)+1,$C203)</f>
        <v>6</v>
      </c>
      <c r="D204" s="28"/>
      <c r="E204" s="29" t="str">
        <f ca="1">IF(AND($F204&lt;&gt;"",$D203&lt;&gt;""),1,IF($F204&lt;&gt;"",MAX(INDIRECT($B204):$E203)+1,""))</f>
        <v/>
      </c>
      <c r="F204" s="30"/>
      <c r="G204" s="30" t="str">
        <f t="shared" si="42"/>
        <v/>
      </c>
      <c r="H204" s="30"/>
      <c r="I204" s="30"/>
      <c r="J204" s="30"/>
      <c r="K204" s="30"/>
      <c r="L204" s="31"/>
      <c r="M204" s="31"/>
      <c r="N204" s="31"/>
      <c r="O204" s="31"/>
      <c r="P204" s="30" t="str">
        <f>IF($L204&lt;&gt;"",NETWORKDAYS($L204,$M204,休日!$B$4:$B$304),"")</f>
        <v/>
      </c>
      <c r="Q204" s="30">
        <v>0</v>
      </c>
      <c r="R204" s="32" t="str">
        <f t="shared" ca="1" si="43"/>
        <v/>
      </c>
      <c r="S204" s="33"/>
      <c r="T204" s="33">
        <f t="shared" si="44"/>
        <v>0</v>
      </c>
      <c r="U204" s="34"/>
      <c r="V204" s="24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  <c r="EU204" s="25"/>
      <c r="EV204" s="25"/>
      <c r="EW204" s="25"/>
      <c r="EX204" s="25"/>
      <c r="EY204" s="25"/>
      <c r="EZ204" s="25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6"/>
    </row>
    <row r="205" spans="2:169" s="1" customFormat="1" ht="18.75" customHeight="1">
      <c r="B205" s="41" t="str">
        <f t="shared" si="40"/>
        <v>E121</v>
      </c>
      <c r="C205" s="42">
        <f>IF(AND($D205&lt;&gt;"",$D205&lt;&gt;"○"),MAX($C$3:$C204)+1,$C204)</f>
        <v>6</v>
      </c>
      <c r="D205" s="28"/>
      <c r="E205" s="29" t="str">
        <f ca="1">IF(AND($F205&lt;&gt;"",$D204&lt;&gt;""),1,IF($F205&lt;&gt;"",MAX(INDIRECT($B205):$E204)+1,""))</f>
        <v/>
      </c>
      <c r="F205" s="30"/>
      <c r="G205" s="30" t="str">
        <f t="shared" si="42"/>
        <v/>
      </c>
      <c r="H205" s="30"/>
      <c r="I205" s="30"/>
      <c r="J205" s="30"/>
      <c r="K205" s="30"/>
      <c r="L205" s="31"/>
      <c r="M205" s="31"/>
      <c r="N205" s="31"/>
      <c r="O205" s="31"/>
      <c r="P205" s="30" t="str">
        <f>IF($L205&lt;&gt;"",NETWORKDAYS($L205,$M205,休日!$B$4:$B$304),"")</f>
        <v/>
      </c>
      <c r="Q205" s="30">
        <v>0</v>
      </c>
      <c r="R205" s="32" t="str">
        <f t="shared" ca="1" si="43"/>
        <v/>
      </c>
      <c r="S205" s="33"/>
      <c r="T205" s="33">
        <f t="shared" si="44"/>
        <v>0</v>
      </c>
      <c r="U205" s="34"/>
      <c r="V205" s="24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6"/>
    </row>
    <row r="206" spans="2:169" s="1" customFormat="1" ht="18.75" customHeight="1">
      <c r="B206" s="41" t="str">
        <f t="shared" si="40"/>
        <v>E121</v>
      </c>
      <c r="C206" s="42">
        <f>IF(AND($D206&lt;&gt;"",$D206&lt;&gt;"○"),MAX($C$3:$C205)+1,$C205)</f>
        <v>6</v>
      </c>
      <c r="D206" s="28"/>
      <c r="E206" s="29" t="str">
        <f ca="1">IF(AND($F206&lt;&gt;"",$D205&lt;&gt;""),1,IF($F206&lt;&gt;"",MAX(INDIRECT($B206):$E205)+1,""))</f>
        <v/>
      </c>
      <c r="F206" s="30"/>
      <c r="G206" s="30" t="str">
        <f t="shared" si="42"/>
        <v/>
      </c>
      <c r="H206" s="30"/>
      <c r="I206" s="30"/>
      <c r="J206" s="30"/>
      <c r="K206" s="30"/>
      <c r="L206" s="31"/>
      <c r="M206" s="31"/>
      <c r="N206" s="31"/>
      <c r="O206" s="31"/>
      <c r="P206" s="30" t="str">
        <f>IF($L206&lt;&gt;"",NETWORKDAYS($L206,$M206,休日!$B$4:$B$304),"")</f>
        <v/>
      </c>
      <c r="Q206" s="30">
        <v>0</v>
      </c>
      <c r="R206" s="32" t="str">
        <f t="shared" ca="1" si="43"/>
        <v/>
      </c>
      <c r="S206" s="33"/>
      <c r="T206" s="33">
        <f t="shared" si="44"/>
        <v>0</v>
      </c>
      <c r="U206" s="34"/>
      <c r="V206" s="24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25"/>
      <c r="FA206" s="25"/>
      <c r="FB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6"/>
    </row>
    <row r="207" spans="2:169" s="1" customFormat="1" ht="18.75" customHeight="1">
      <c r="B207" s="41" t="str">
        <f t="shared" si="40"/>
        <v>E121</v>
      </c>
      <c r="C207" s="42">
        <f>IF(AND($D207&lt;&gt;"",$D207&lt;&gt;"○"),MAX($C$3:$C206)+1,$C206)</f>
        <v>6</v>
      </c>
      <c r="D207" s="28"/>
      <c r="E207" s="29" t="str">
        <f ca="1">IF(AND($F207&lt;&gt;"",$D206&lt;&gt;""),1,IF($F207&lt;&gt;"",MAX(INDIRECT($B207):$E206)+1,""))</f>
        <v/>
      </c>
      <c r="F207" s="30"/>
      <c r="G207" s="30" t="str">
        <f t="shared" si="42"/>
        <v/>
      </c>
      <c r="H207" s="30"/>
      <c r="I207" s="30"/>
      <c r="J207" s="30"/>
      <c r="K207" s="30"/>
      <c r="L207" s="31"/>
      <c r="M207" s="31"/>
      <c r="N207" s="31"/>
      <c r="O207" s="31"/>
      <c r="P207" s="30" t="str">
        <f>IF($L207&lt;&gt;"",NETWORKDAYS($L207,$M207,休日!$B$4:$B$304),"")</f>
        <v/>
      </c>
      <c r="Q207" s="30">
        <v>0</v>
      </c>
      <c r="R207" s="32" t="str">
        <f t="shared" ca="1" si="43"/>
        <v/>
      </c>
      <c r="S207" s="33"/>
      <c r="T207" s="33">
        <f t="shared" si="44"/>
        <v>0</v>
      </c>
      <c r="U207" s="34"/>
      <c r="V207" s="24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6"/>
    </row>
    <row r="208" spans="2:169" s="1" customFormat="1" ht="18.75" customHeight="1">
      <c r="B208" s="41" t="str">
        <f t="shared" si="40"/>
        <v>E121</v>
      </c>
      <c r="C208" s="42">
        <f>IF(AND($D208&lt;&gt;"",$D208&lt;&gt;"○"),MAX($C$3:$C207)+1,$C207)</f>
        <v>6</v>
      </c>
      <c r="D208" s="28"/>
      <c r="E208" s="29" t="str">
        <f ca="1">IF(AND($F208&lt;&gt;"",$D207&lt;&gt;""),1,IF($F208&lt;&gt;"",MAX(INDIRECT($B208):$E207)+1,""))</f>
        <v/>
      </c>
      <c r="F208" s="30"/>
      <c r="G208" s="30" t="str">
        <f t="shared" si="42"/>
        <v/>
      </c>
      <c r="H208" s="30"/>
      <c r="I208" s="30"/>
      <c r="J208" s="30"/>
      <c r="K208" s="30"/>
      <c r="L208" s="31"/>
      <c r="M208" s="31"/>
      <c r="N208" s="31"/>
      <c r="O208" s="31"/>
      <c r="P208" s="30" t="str">
        <f>IF($L208&lt;&gt;"",NETWORKDAYS($L208,$M208,休日!$B$4:$B$304),"")</f>
        <v/>
      </c>
      <c r="Q208" s="30">
        <v>0</v>
      </c>
      <c r="R208" s="32" t="str">
        <f t="shared" ca="1" si="43"/>
        <v/>
      </c>
      <c r="S208" s="33"/>
      <c r="T208" s="33">
        <f t="shared" si="44"/>
        <v>0</v>
      </c>
      <c r="U208" s="34"/>
      <c r="V208" s="24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25"/>
      <c r="FA208" s="25"/>
      <c r="FB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6"/>
    </row>
    <row r="209" spans="2:169" s="1" customFormat="1" ht="18.75" customHeight="1">
      <c r="B209" s="41" t="str">
        <f t="shared" si="40"/>
        <v>E121</v>
      </c>
      <c r="C209" s="42">
        <f>IF(AND($D209&lt;&gt;"",$D209&lt;&gt;"○"),MAX($C$3:$C208)+1,$C208)</f>
        <v>6</v>
      </c>
      <c r="D209" s="28"/>
      <c r="E209" s="29" t="str">
        <f ca="1">IF(AND($F209&lt;&gt;"",$D208&lt;&gt;""),1,IF($F209&lt;&gt;"",MAX(INDIRECT($B209):$E208)+1,""))</f>
        <v/>
      </c>
      <c r="F209" s="30"/>
      <c r="G209" s="30" t="str">
        <f t="shared" si="42"/>
        <v/>
      </c>
      <c r="H209" s="30"/>
      <c r="I209" s="30"/>
      <c r="J209" s="30"/>
      <c r="K209" s="30"/>
      <c r="L209" s="31"/>
      <c r="M209" s="31"/>
      <c r="N209" s="31"/>
      <c r="O209" s="31"/>
      <c r="P209" s="30" t="str">
        <f>IF($L209&lt;&gt;"",NETWORKDAYS($L209,$M209,休日!$B$4:$B$304),"")</f>
        <v/>
      </c>
      <c r="Q209" s="30">
        <v>0</v>
      </c>
      <c r="R209" s="32" t="str">
        <f t="shared" ca="1" si="43"/>
        <v/>
      </c>
      <c r="S209" s="33"/>
      <c r="T209" s="33">
        <f t="shared" si="44"/>
        <v>0</v>
      </c>
      <c r="U209" s="34"/>
      <c r="V209" s="24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  <c r="ES209" s="25"/>
      <c r="ET209" s="25"/>
      <c r="EU209" s="25"/>
      <c r="EV209" s="25"/>
      <c r="EW209" s="25"/>
      <c r="EX209" s="25"/>
      <c r="EY209" s="25"/>
      <c r="EZ209" s="25"/>
      <c r="FA209" s="25"/>
      <c r="FB209" s="25"/>
      <c r="FC209" s="25"/>
      <c r="FD209" s="25"/>
      <c r="FE209" s="25"/>
      <c r="FF209" s="25"/>
      <c r="FG209" s="25"/>
      <c r="FH209" s="25"/>
      <c r="FI209" s="25"/>
      <c r="FJ209" s="25"/>
      <c r="FK209" s="25"/>
      <c r="FL209" s="25"/>
      <c r="FM209" s="26"/>
    </row>
    <row r="210" spans="2:169" s="1" customFormat="1" ht="18.75" customHeight="1">
      <c r="B210" s="41" t="str">
        <f t="shared" si="40"/>
        <v>E121</v>
      </c>
      <c r="C210" s="42">
        <f>IF(AND($D210&lt;&gt;"",$D210&lt;&gt;"○"),MAX($C$3:$C209)+1,$C209)</f>
        <v>6</v>
      </c>
      <c r="D210" s="28"/>
      <c r="E210" s="29" t="str">
        <f ca="1">IF(AND($F210&lt;&gt;"",$D209&lt;&gt;""),1,IF($F210&lt;&gt;"",MAX(INDIRECT($B210):$E209)+1,""))</f>
        <v/>
      </c>
      <c r="F210" s="30"/>
      <c r="G210" s="30" t="str">
        <f t="shared" si="42"/>
        <v/>
      </c>
      <c r="H210" s="30"/>
      <c r="I210" s="30"/>
      <c r="J210" s="30"/>
      <c r="K210" s="30"/>
      <c r="L210" s="31"/>
      <c r="M210" s="31"/>
      <c r="N210" s="31"/>
      <c r="O210" s="31"/>
      <c r="P210" s="30" t="str">
        <f>IF($L210&lt;&gt;"",NETWORKDAYS($L210,$M210,休日!$B$4:$B$304),"")</f>
        <v/>
      </c>
      <c r="Q210" s="30">
        <v>0</v>
      </c>
      <c r="R210" s="32" t="str">
        <f t="shared" ca="1" si="43"/>
        <v/>
      </c>
      <c r="S210" s="33"/>
      <c r="T210" s="33">
        <f t="shared" si="44"/>
        <v>0</v>
      </c>
      <c r="U210" s="34"/>
      <c r="V210" s="24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25"/>
      <c r="FA210" s="25"/>
      <c r="FB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6"/>
    </row>
    <row r="211" spans="2:169" s="1" customFormat="1" ht="18.75" customHeight="1">
      <c r="B211" s="41" t="str">
        <f t="shared" ref="B211:B255" si="45">IF(AND($D211&lt;&gt;"",$F211=""),"E"&amp;ROW(),$B210)</f>
        <v>E121</v>
      </c>
      <c r="C211" s="42">
        <f>IF(AND($D211&lt;&gt;"",$D211&lt;&gt;"○"),MAX($C$3:$C210)+1,$C210)</f>
        <v>6</v>
      </c>
      <c r="D211" s="20"/>
      <c r="E211" s="38" t="str">
        <f ca="1">IF(AND($F211&lt;&gt;"",$D210&lt;&gt;""),1,IF($F211&lt;&gt;"",MAX(INDIRECT($B211):$E210)+1,""))</f>
        <v/>
      </c>
      <c r="F211" s="20"/>
      <c r="G211" s="38" t="str">
        <f t="shared" si="42"/>
        <v/>
      </c>
      <c r="H211" s="20"/>
      <c r="I211" s="20"/>
      <c r="J211" s="20"/>
      <c r="K211" s="20"/>
      <c r="L211" s="22"/>
      <c r="M211" s="22"/>
      <c r="N211" s="22"/>
      <c r="O211" s="22"/>
      <c r="P211" s="20" t="str">
        <f>IF($L211&lt;&gt;"",NETWORKDAYS($L211,$M211,休日!$B$4:$B$304),"")</f>
        <v/>
      </c>
      <c r="Q211" s="20"/>
      <c r="R211" s="20" t="str">
        <f t="shared" ca="1" si="43"/>
        <v/>
      </c>
      <c r="S211" s="20"/>
      <c r="T211" s="20">
        <f t="shared" si="44"/>
        <v>0</v>
      </c>
      <c r="U211" s="23"/>
      <c r="V211" s="24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25"/>
      <c r="ER211" s="25"/>
      <c r="ES211" s="25"/>
      <c r="ET211" s="25"/>
      <c r="EU211" s="25"/>
      <c r="EV211" s="25"/>
      <c r="EW211" s="25"/>
      <c r="EX211" s="25"/>
      <c r="EY211" s="25"/>
      <c r="EZ211" s="25"/>
      <c r="FA211" s="25"/>
      <c r="FB211" s="25"/>
      <c r="FC211" s="25"/>
      <c r="FD211" s="25"/>
      <c r="FE211" s="25"/>
      <c r="FF211" s="25"/>
      <c r="FG211" s="25"/>
      <c r="FH211" s="25"/>
      <c r="FI211" s="25"/>
      <c r="FJ211" s="25"/>
      <c r="FK211" s="25"/>
      <c r="FL211" s="25"/>
      <c r="FM211" s="26"/>
    </row>
    <row r="212" spans="2:169" s="1" customFormat="1" ht="18.75" customHeight="1">
      <c r="B212" s="41" t="str">
        <f t="shared" si="45"/>
        <v>E121</v>
      </c>
      <c r="C212" s="42">
        <f>IF(AND($D212&lt;&gt;"",$D212&lt;&gt;"○"),MAX($C$3:$C211)+1,$C211)</f>
        <v>6</v>
      </c>
      <c r="D212" s="28"/>
      <c r="E212" s="29" t="str">
        <f ca="1">IF(AND($F212&lt;&gt;"",$D211&lt;&gt;""),1,IF($F212&lt;&gt;"",MAX(INDIRECT($B212):$E211)+1,""))</f>
        <v/>
      </c>
      <c r="F212" s="30"/>
      <c r="G212" s="30" t="str">
        <f t="shared" si="42"/>
        <v/>
      </c>
      <c r="H212" s="30"/>
      <c r="I212" s="30"/>
      <c r="J212" s="30"/>
      <c r="K212" s="30"/>
      <c r="L212" s="31"/>
      <c r="M212" s="31"/>
      <c r="N212" s="31"/>
      <c r="O212" s="31"/>
      <c r="P212" s="30" t="str">
        <f>IF($L212&lt;&gt;"",NETWORKDAYS($L212,$M212,休日!$B$4:$B$304),"")</f>
        <v/>
      </c>
      <c r="Q212" s="30">
        <v>0</v>
      </c>
      <c r="R212" s="32" t="str">
        <f t="shared" ca="1" si="43"/>
        <v/>
      </c>
      <c r="S212" s="33"/>
      <c r="T212" s="33">
        <f t="shared" si="44"/>
        <v>0</v>
      </c>
      <c r="U212" s="34"/>
      <c r="V212" s="24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25"/>
      <c r="FA212" s="25"/>
      <c r="FB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6"/>
    </row>
    <row r="213" spans="2:169" s="1" customFormat="1" ht="18.75" customHeight="1">
      <c r="B213" s="41" t="str">
        <f t="shared" si="45"/>
        <v>E121</v>
      </c>
      <c r="C213" s="42">
        <f>IF(AND($D213&lt;&gt;"",$D213&lt;&gt;"○"),MAX($C$3:$C212)+1,$C212)</f>
        <v>6</v>
      </c>
      <c r="D213" s="28"/>
      <c r="E213" s="29" t="str">
        <f ca="1">IF(AND($F213&lt;&gt;"",$D212&lt;&gt;""),1,IF($F213&lt;&gt;"",MAX(INDIRECT($B213):$E212)+1,""))</f>
        <v/>
      </c>
      <c r="F213" s="30"/>
      <c r="G213" s="30" t="str">
        <f t="shared" si="42"/>
        <v/>
      </c>
      <c r="H213" s="30"/>
      <c r="I213" s="30"/>
      <c r="J213" s="30"/>
      <c r="K213" s="30"/>
      <c r="L213" s="31"/>
      <c r="M213" s="31"/>
      <c r="N213" s="31"/>
      <c r="O213" s="31"/>
      <c r="P213" s="30" t="str">
        <f>IF($L213&lt;&gt;"",NETWORKDAYS($L213,$M213,休日!$B$4:$B$304),"")</f>
        <v/>
      </c>
      <c r="Q213" s="30">
        <v>0</v>
      </c>
      <c r="R213" s="32" t="str">
        <f t="shared" ca="1" si="43"/>
        <v/>
      </c>
      <c r="S213" s="33"/>
      <c r="T213" s="33">
        <f t="shared" si="44"/>
        <v>0</v>
      </c>
      <c r="U213" s="34"/>
      <c r="V213" s="24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6"/>
    </row>
    <row r="214" spans="2:169" s="1" customFormat="1" ht="18.75" customHeight="1">
      <c r="B214" s="41" t="str">
        <f t="shared" si="45"/>
        <v>E121</v>
      </c>
      <c r="C214" s="42">
        <f>IF(AND($D214&lt;&gt;"",$D214&lt;&gt;"○"),MAX($C$3:$C213)+1,$C213)</f>
        <v>6</v>
      </c>
      <c r="D214" s="28"/>
      <c r="E214" s="29" t="str">
        <f ca="1">IF(AND($F214&lt;&gt;"",$D213&lt;&gt;""),1,IF($F214&lt;&gt;"",MAX(INDIRECT($B214):$E213)+1,""))</f>
        <v/>
      </c>
      <c r="F214" s="30"/>
      <c r="G214" s="30" t="str">
        <f t="shared" si="42"/>
        <v/>
      </c>
      <c r="H214" s="30"/>
      <c r="I214" s="30"/>
      <c r="J214" s="30"/>
      <c r="K214" s="30"/>
      <c r="L214" s="31"/>
      <c r="M214" s="31"/>
      <c r="N214" s="31"/>
      <c r="O214" s="31"/>
      <c r="P214" s="30" t="str">
        <f>IF($L214&lt;&gt;"",NETWORKDAYS($L214,$M214,休日!$B$4:$B$304),"")</f>
        <v/>
      </c>
      <c r="Q214" s="30">
        <v>0</v>
      </c>
      <c r="R214" s="32" t="str">
        <f t="shared" ca="1" si="43"/>
        <v/>
      </c>
      <c r="S214" s="33"/>
      <c r="T214" s="33">
        <f t="shared" si="44"/>
        <v>0</v>
      </c>
      <c r="U214" s="34"/>
      <c r="V214" s="24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6"/>
    </row>
    <row r="215" spans="2:169" s="1" customFormat="1" ht="18.75" customHeight="1">
      <c r="B215" s="41" t="str">
        <f t="shared" si="45"/>
        <v>E121</v>
      </c>
      <c r="C215" s="42">
        <f>IF(AND($D215&lt;&gt;"",$D215&lt;&gt;"○"),MAX($C$3:$C214)+1,$C214)</f>
        <v>6</v>
      </c>
      <c r="D215" s="28"/>
      <c r="E215" s="29" t="str">
        <f ca="1">IF(AND($F215&lt;&gt;"",$D214&lt;&gt;""),1,IF($F215&lt;&gt;"",MAX(INDIRECT($B215):$E214)+1,""))</f>
        <v/>
      </c>
      <c r="F215" s="30"/>
      <c r="G215" s="30" t="str">
        <f t="shared" si="42"/>
        <v/>
      </c>
      <c r="H215" s="30"/>
      <c r="I215" s="30"/>
      <c r="J215" s="30"/>
      <c r="K215" s="30"/>
      <c r="L215" s="31"/>
      <c r="M215" s="31"/>
      <c r="N215" s="31"/>
      <c r="O215" s="31"/>
      <c r="P215" s="30" t="str">
        <f>IF($L215&lt;&gt;"",NETWORKDAYS($L215,$M215,休日!$B$4:$B$304),"")</f>
        <v/>
      </c>
      <c r="Q215" s="30">
        <v>0</v>
      </c>
      <c r="R215" s="32" t="str">
        <f t="shared" ca="1" si="43"/>
        <v/>
      </c>
      <c r="S215" s="33"/>
      <c r="T215" s="33">
        <f t="shared" si="44"/>
        <v>0</v>
      </c>
      <c r="U215" s="34"/>
      <c r="V215" s="24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25"/>
      <c r="ER215" s="25"/>
      <c r="ES215" s="25"/>
      <c r="ET215" s="25"/>
      <c r="EU215" s="25"/>
      <c r="EV215" s="25"/>
      <c r="EW215" s="25"/>
      <c r="EX215" s="25"/>
      <c r="EY215" s="25"/>
      <c r="EZ215" s="25"/>
      <c r="FA215" s="25"/>
      <c r="FB215" s="25"/>
      <c r="FC215" s="25"/>
      <c r="FD215" s="25"/>
      <c r="FE215" s="25"/>
      <c r="FF215" s="25"/>
      <c r="FG215" s="25"/>
      <c r="FH215" s="25"/>
      <c r="FI215" s="25"/>
      <c r="FJ215" s="25"/>
      <c r="FK215" s="25"/>
      <c r="FL215" s="25"/>
      <c r="FM215" s="26"/>
    </row>
    <row r="216" spans="2:169" s="1" customFormat="1" ht="18.75" customHeight="1">
      <c r="B216" s="41" t="str">
        <f t="shared" si="45"/>
        <v>E121</v>
      </c>
      <c r="C216" s="42">
        <f>IF(AND($D216&lt;&gt;"",$D216&lt;&gt;"○"),MAX($C$3:$C215)+1,$C215)</f>
        <v>6</v>
      </c>
      <c r="D216" s="28"/>
      <c r="E216" s="29" t="str">
        <f ca="1">IF(AND($F216&lt;&gt;"",$D215&lt;&gt;""),1,IF($F216&lt;&gt;"",MAX(INDIRECT($B216):$E215)+1,""))</f>
        <v/>
      </c>
      <c r="F216" s="30"/>
      <c r="G216" s="30" t="str">
        <f t="shared" si="42"/>
        <v/>
      </c>
      <c r="H216" s="30"/>
      <c r="I216" s="30"/>
      <c r="J216" s="30"/>
      <c r="K216" s="30"/>
      <c r="L216" s="31"/>
      <c r="M216" s="31"/>
      <c r="N216" s="31"/>
      <c r="O216" s="31"/>
      <c r="P216" s="30" t="str">
        <f>IF($L216&lt;&gt;"",NETWORKDAYS($L216,$M216,休日!$B$4:$B$304),"")</f>
        <v/>
      </c>
      <c r="Q216" s="30">
        <v>0</v>
      </c>
      <c r="R216" s="32" t="str">
        <f t="shared" ca="1" si="43"/>
        <v/>
      </c>
      <c r="S216" s="33"/>
      <c r="T216" s="33">
        <f t="shared" si="44"/>
        <v>0</v>
      </c>
      <c r="U216" s="34"/>
      <c r="V216" s="24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25"/>
      <c r="FA216" s="25"/>
      <c r="FB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6"/>
    </row>
    <row r="217" spans="2:169" s="1" customFormat="1" ht="18.75" customHeight="1">
      <c r="B217" s="41" t="str">
        <f t="shared" si="45"/>
        <v>E121</v>
      </c>
      <c r="C217" s="42">
        <f>IF(AND($D217&lt;&gt;"",$D217&lt;&gt;"○"),MAX($C$3:$C216)+1,$C216)</f>
        <v>6</v>
      </c>
      <c r="D217" s="28"/>
      <c r="E217" s="29" t="str">
        <f ca="1">IF(AND($F217&lt;&gt;"",$D216&lt;&gt;""),1,IF($F217&lt;&gt;"",MAX(INDIRECT($B217):$E216)+1,""))</f>
        <v/>
      </c>
      <c r="F217" s="30"/>
      <c r="G217" s="30" t="str">
        <f t="shared" si="42"/>
        <v/>
      </c>
      <c r="H217" s="30"/>
      <c r="I217" s="30"/>
      <c r="J217" s="30"/>
      <c r="K217" s="30"/>
      <c r="L217" s="31"/>
      <c r="M217" s="31"/>
      <c r="N217" s="31"/>
      <c r="O217" s="31"/>
      <c r="P217" s="30" t="str">
        <f>IF($L217&lt;&gt;"",NETWORKDAYS($L217,$M217,休日!$B$4:$B$304),"")</f>
        <v/>
      </c>
      <c r="Q217" s="30">
        <v>0</v>
      </c>
      <c r="R217" s="32" t="str">
        <f t="shared" ca="1" si="43"/>
        <v/>
      </c>
      <c r="S217" s="33"/>
      <c r="T217" s="33">
        <f t="shared" si="44"/>
        <v>0</v>
      </c>
      <c r="U217" s="34"/>
      <c r="V217" s="24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25"/>
      <c r="FE217" s="25"/>
      <c r="FF217" s="25"/>
      <c r="FG217" s="25"/>
      <c r="FH217" s="25"/>
      <c r="FI217" s="25"/>
      <c r="FJ217" s="25"/>
      <c r="FK217" s="25"/>
      <c r="FL217" s="25"/>
      <c r="FM217" s="26"/>
    </row>
    <row r="218" spans="2:169" s="1" customFormat="1" ht="18.75" customHeight="1">
      <c r="B218" s="41" t="str">
        <f t="shared" si="45"/>
        <v>E121</v>
      </c>
      <c r="C218" s="42">
        <f>IF(AND($D218&lt;&gt;"",$D218&lt;&gt;"○"),MAX($C$3:$C217)+1,$C217)</f>
        <v>6</v>
      </c>
      <c r="D218" s="28"/>
      <c r="E218" s="29" t="str">
        <f ca="1">IF(AND($F218&lt;&gt;"",$D217&lt;&gt;""),1,IF($F218&lt;&gt;"",MAX(INDIRECT($B218):$E217)+1,""))</f>
        <v/>
      </c>
      <c r="F218" s="30"/>
      <c r="G218" s="30" t="str">
        <f t="shared" si="42"/>
        <v/>
      </c>
      <c r="H218" s="30"/>
      <c r="I218" s="30"/>
      <c r="J218" s="30"/>
      <c r="K218" s="30"/>
      <c r="L218" s="31"/>
      <c r="M218" s="31"/>
      <c r="N218" s="31"/>
      <c r="O218" s="31"/>
      <c r="P218" s="30" t="str">
        <f>IF($L218&lt;&gt;"",NETWORKDAYS($L218,$M218,休日!$B$4:$B$304),"")</f>
        <v/>
      </c>
      <c r="Q218" s="30">
        <v>0</v>
      </c>
      <c r="R218" s="32" t="str">
        <f t="shared" ca="1" si="43"/>
        <v/>
      </c>
      <c r="S218" s="33"/>
      <c r="T218" s="33">
        <f t="shared" si="44"/>
        <v>0</v>
      </c>
      <c r="U218" s="34"/>
      <c r="V218" s="24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25"/>
      <c r="FA218" s="25"/>
      <c r="FB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6"/>
    </row>
    <row r="219" spans="2:169" s="1" customFormat="1" ht="18.75" customHeight="1">
      <c r="B219" s="41" t="str">
        <f t="shared" si="45"/>
        <v>E121</v>
      </c>
      <c r="C219" s="42">
        <f>IF(AND($D219&lt;&gt;"",$D219&lt;&gt;"○"),MAX($C$3:$C218)+1,$C218)</f>
        <v>6</v>
      </c>
      <c r="D219" s="28"/>
      <c r="E219" s="29" t="str">
        <f ca="1">IF(AND($F219&lt;&gt;"",$D218&lt;&gt;""),1,IF($F219&lt;&gt;"",MAX(INDIRECT($B219):$E218)+1,""))</f>
        <v/>
      </c>
      <c r="F219" s="30"/>
      <c r="G219" s="30" t="str">
        <f t="shared" si="42"/>
        <v/>
      </c>
      <c r="H219" s="30"/>
      <c r="I219" s="30"/>
      <c r="J219" s="30"/>
      <c r="K219" s="30"/>
      <c r="L219" s="31"/>
      <c r="M219" s="31"/>
      <c r="N219" s="31"/>
      <c r="O219" s="31"/>
      <c r="P219" s="30" t="str">
        <f>IF($L219&lt;&gt;"",NETWORKDAYS($L219,$M219,休日!$B$4:$B$304),"")</f>
        <v/>
      </c>
      <c r="Q219" s="30">
        <v>0</v>
      </c>
      <c r="R219" s="32" t="str">
        <f t="shared" ca="1" si="43"/>
        <v/>
      </c>
      <c r="S219" s="33"/>
      <c r="T219" s="33">
        <f t="shared" si="44"/>
        <v>0</v>
      </c>
      <c r="U219" s="34"/>
      <c r="V219" s="24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6"/>
    </row>
    <row r="220" spans="2:169" s="1" customFormat="1" ht="18.75" customHeight="1">
      <c r="B220" s="41" t="str">
        <f t="shared" si="45"/>
        <v>E121</v>
      </c>
      <c r="C220" s="42">
        <f>IF(AND($D220&lt;&gt;"",$D220&lt;&gt;"○"),MAX($C$3:$C219)+1,$C219)</f>
        <v>6</v>
      </c>
      <c r="D220" s="28"/>
      <c r="E220" s="29" t="str">
        <f ca="1">IF(AND($F220&lt;&gt;"",$D219&lt;&gt;""),1,IF($F220&lt;&gt;"",MAX(INDIRECT($B220):$E219)+1,""))</f>
        <v/>
      </c>
      <c r="F220" s="30"/>
      <c r="G220" s="30" t="str">
        <f t="shared" si="42"/>
        <v/>
      </c>
      <c r="H220" s="30"/>
      <c r="I220" s="30"/>
      <c r="J220" s="30"/>
      <c r="K220" s="30"/>
      <c r="L220" s="31"/>
      <c r="M220" s="31"/>
      <c r="N220" s="31"/>
      <c r="O220" s="31"/>
      <c r="P220" s="30" t="str">
        <f>IF($L220&lt;&gt;"",NETWORKDAYS($L220,$M220,休日!$B$4:$B$304),"")</f>
        <v/>
      </c>
      <c r="Q220" s="30">
        <v>0</v>
      </c>
      <c r="R220" s="32" t="str">
        <f t="shared" ca="1" si="43"/>
        <v/>
      </c>
      <c r="S220" s="33"/>
      <c r="T220" s="33">
        <f t="shared" si="44"/>
        <v>0</v>
      </c>
      <c r="U220" s="34"/>
      <c r="V220" s="24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6"/>
    </row>
    <row r="221" spans="2:169" s="1" customFormat="1" ht="18.75" customHeight="1">
      <c r="B221" s="41" t="str">
        <f t="shared" si="45"/>
        <v>E121</v>
      </c>
      <c r="C221" s="42">
        <f>IF(AND($D221&lt;&gt;"",$D221&lt;&gt;"○"),MAX($C$3:$C220)+1,$C220)</f>
        <v>6</v>
      </c>
      <c r="D221" s="20"/>
      <c r="E221" s="38" t="str">
        <f ca="1">IF(AND($F221&lt;&gt;"",$D220&lt;&gt;""),1,IF($F221&lt;&gt;"",MAX(INDIRECT($B221):$E220)+1,""))</f>
        <v/>
      </c>
      <c r="F221" s="20"/>
      <c r="G221" s="38" t="str">
        <f t="shared" si="42"/>
        <v/>
      </c>
      <c r="H221" s="20"/>
      <c r="I221" s="20"/>
      <c r="J221" s="20"/>
      <c r="K221" s="20"/>
      <c r="L221" s="22"/>
      <c r="M221" s="22"/>
      <c r="N221" s="22"/>
      <c r="O221" s="22"/>
      <c r="P221" s="20" t="str">
        <f>IF($L221&lt;&gt;"",NETWORKDAYS($L221,$M221,休日!$B$4:$B$304),"")</f>
        <v/>
      </c>
      <c r="Q221" s="20"/>
      <c r="R221" s="20" t="str">
        <f t="shared" ca="1" si="43"/>
        <v/>
      </c>
      <c r="S221" s="20"/>
      <c r="T221" s="20">
        <f t="shared" si="44"/>
        <v>0</v>
      </c>
      <c r="U221" s="23"/>
      <c r="V221" s="24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25"/>
      <c r="ER221" s="25"/>
      <c r="ES221" s="25"/>
      <c r="ET221" s="25"/>
      <c r="EU221" s="25"/>
      <c r="EV221" s="25"/>
      <c r="EW221" s="25"/>
      <c r="EX221" s="25"/>
      <c r="EY221" s="25"/>
      <c r="EZ221" s="25"/>
      <c r="FA221" s="25"/>
      <c r="FB221" s="25"/>
      <c r="FC221" s="25"/>
      <c r="FD221" s="25"/>
      <c r="FE221" s="25"/>
      <c r="FF221" s="25"/>
      <c r="FG221" s="25"/>
      <c r="FH221" s="25"/>
      <c r="FI221" s="25"/>
      <c r="FJ221" s="25"/>
      <c r="FK221" s="25"/>
      <c r="FL221" s="25"/>
      <c r="FM221" s="26"/>
    </row>
    <row r="222" spans="2:169" s="1" customFormat="1" ht="18.75" customHeight="1">
      <c r="B222" s="41" t="str">
        <f t="shared" si="45"/>
        <v>E121</v>
      </c>
      <c r="C222" s="42">
        <f>IF(AND($D222&lt;&gt;"",$D222&lt;&gt;"○"),MAX($C$3:$C221)+1,$C221)</f>
        <v>6</v>
      </c>
      <c r="D222" s="28"/>
      <c r="E222" s="29" t="str">
        <f ca="1">IF(AND($F222&lt;&gt;"",$D221&lt;&gt;""),1,IF($F222&lt;&gt;"",MAX(INDIRECT($B222):$E221)+1,""))</f>
        <v/>
      </c>
      <c r="F222" s="30"/>
      <c r="G222" s="30" t="str">
        <f t="shared" si="42"/>
        <v/>
      </c>
      <c r="H222" s="30"/>
      <c r="I222" s="30"/>
      <c r="J222" s="30"/>
      <c r="K222" s="30"/>
      <c r="L222" s="31"/>
      <c r="M222" s="31"/>
      <c r="N222" s="31"/>
      <c r="O222" s="31"/>
      <c r="P222" s="30" t="str">
        <f>IF($L222&lt;&gt;"",NETWORKDAYS($L222,$M222,休日!$B$4:$B$304),"")</f>
        <v/>
      </c>
      <c r="Q222" s="30">
        <v>0</v>
      </c>
      <c r="R222" s="32" t="str">
        <f t="shared" ca="1" si="43"/>
        <v/>
      </c>
      <c r="S222" s="33"/>
      <c r="T222" s="33">
        <f t="shared" si="44"/>
        <v>0</v>
      </c>
      <c r="U222" s="34"/>
      <c r="V222" s="24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25"/>
      <c r="FA222" s="25"/>
      <c r="FB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6"/>
    </row>
    <row r="223" spans="2:169" s="1" customFormat="1" ht="18.75" customHeight="1">
      <c r="B223" s="41" t="str">
        <f t="shared" si="45"/>
        <v>E121</v>
      </c>
      <c r="C223" s="42">
        <f>IF(AND($D223&lt;&gt;"",$D223&lt;&gt;"○"),MAX($C$3:$C222)+1,$C222)</f>
        <v>6</v>
      </c>
      <c r="D223" s="28"/>
      <c r="E223" s="29" t="str">
        <f ca="1">IF(AND($F223&lt;&gt;"",$D222&lt;&gt;""),1,IF($F223&lt;&gt;"",MAX(INDIRECT($B223):$E222)+1,""))</f>
        <v/>
      </c>
      <c r="F223" s="30"/>
      <c r="G223" s="30" t="str">
        <f t="shared" si="42"/>
        <v/>
      </c>
      <c r="H223" s="30"/>
      <c r="I223" s="30"/>
      <c r="J223" s="30"/>
      <c r="K223" s="30"/>
      <c r="L223" s="31"/>
      <c r="M223" s="31"/>
      <c r="N223" s="31"/>
      <c r="O223" s="31"/>
      <c r="P223" s="30" t="str">
        <f>IF($L223&lt;&gt;"",NETWORKDAYS($L223,$M223,休日!$B$4:$B$304),"")</f>
        <v/>
      </c>
      <c r="Q223" s="30">
        <v>0</v>
      </c>
      <c r="R223" s="32" t="str">
        <f t="shared" ca="1" si="43"/>
        <v/>
      </c>
      <c r="S223" s="33"/>
      <c r="T223" s="33">
        <f t="shared" si="44"/>
        <v>0</v>
      </c>
      <c r="U223" s="34"/>
      <c r="V223" s="24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  <c r="ES223" s="25"/>
      <c r="ET223" s="25"/>
      <c r="EU223" s="25"/>
      <c r="EV223" s="25"/>
      <c r="EW223" s="25"/>
      <c r="EX223" s="25"/>
      <c r="EY223" s="25"/>
      <c r="EZ223" s="25"/>
      <c r="FA223" s="25"/>
      <c r="FB223" s="25"/>
      <c r="FC223" s="25"/>
      <c r="FD223" s="25"/>
      <c r="FE223" s="25"/>
      <c r="FF223" s="25"/>
      <c r="FG223" s="25"/>
      <c r="FH223" s="25"/>
      <c r="FI223" s="25"/>
      <c r="FJ223" s="25"/>
      <c r="FK223" s="25"/>
      <c r="FL223" s="25"/>
      <c r="FM223" s="26"/>
    </row>
    <row r="224" spans="2:169" s="1" customFormat="1" ht="18.75" customHeight="1">
      <c r="B224" s="41" t="str">
        <f t="shared" si="45"/>
        <v>E121</v>
      </c>
      <c r="C224" s="42">
        <f>IF(AND($D224&lt;&gt;"",$D224&lt;&gt;"○"),MAX($C$3:$C223)+1,$C223)</f>
        <v>6</v>
      </c>
      <c r="D224" s="28"/>
      <c r="E224" s="29" t="str">
        <f ca="1">IF(AND($F224&lt;&gt;"",$D223&lt;&gt;""),1,IF($F224&lt;&gt;"",MAX(INDIRECT($B224):$E223)+1,""))</f>
        <v/>
      </c>
      <c r="F224" s="30"/>
      <c r="G224" s="30" t="str">
        <f t="shared" si="42"/>
        <v/>
      </c>
      <c r="H224" s="30"/>
      <c r="I224" s="30"/>
      <c r="J224" s="30"/>
      <c r="K224" s="30"/>
      <c r="L224" s="31"/>
      <c r="M224" s="31"/>
      <c r="N224" s="31"/>
      <c r="O224" s="31"/>
      <c r="P224" s="30" t="str">
        <f>IF($L224&lt;&gt;"",NETWORKDAYS($L224,$M224,休日!$B$4:$B$304),"")</f>
        <v/>
      </c>
      <c r="Q224" s="30">
        <v>0</v>
      </c>
      <c r="R224" s="32" t="str">
        <f t="shared" ca="1" si="43"/>
        <v/>
      </c>
      <c r="S224" s="33"/>
      <c r="T224" s="33">
        <f t="shared" si="44"/>
        <v>0</v>
      </c>
      <c r="U224" s="34"/>
      <c r="V224" s="24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6"/>
    </row>
    <row r="225" spans="2:169" s="1" customFormat="1" ht="18.75" customHeight="1">
      <c r="B225" s="41" t="str">
        <f t="shared" si="45"/>
        <v>E121</v>
      </c>
      <c r="C225" s="42">
        <f>IF(AND($D225&lt;&gt;"",$D225&lt;&gt;"○"),MAX($C$3:$C224)+1,$C224)</f>
        <v>6</v>
      </c>
      <c r="D225" s="28"/>
      <c r="E225" s="29" t="str">
        <f ca="1">IF(AND($F225&lt;&gt;"",$D224&lt;&gt;""),1,IF($F225&lt;&gt;"",MAX(INDIRECT($B225):$E224)+1,""))</f>
        <v/>
      </c>
      <c r="F225" s="30"/>
      <c r="G225" s="30" t="str">
        <f t="shared" ref="G225:G255" si="46">IF($H225="","",IF($G224="",1,$G224+1))</f>
        <v/>
      </c>
      <c r="H225" s="30"/>
      <c r="I225" s="30"/>
      <c r="J225" s="30"/>
      <c r="K225" s="30"/>
      <c r="L225" s="31"/>
      <c r="M225" s="31"/>
      <c r="N225" s="31"/>
      <c r="O225" s="31"/>
      <c r="P225" s="30" t="str">
        <f>IF($L225&lt;&gt;"",NETWORKDAYS($L225,$M225,休日!$B$4:$B$304),"")</f>
        <v/>
      </c>
      <c r="Q225" s="30">
        <v>0</v>
      </c>
      <c r="R225" s="32" t="str">
        <f t="shared" ca="1" si="43"/>
        <v/>
      </c>
      <c r="S225" s="33"/>
      <c r="T225" s="33">
        <f t="shared" si="44"/>
        <v>0</v>
      </c>
      <c r="U225" s="34"/>
      <c r="V225" s="24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  <c r="EQ225" s="25"/>
      <c r="ER225" s="25"/>
      <c r="ES225" s="25"/>
      <c r="ET225" s="25"/>
      <c r="EU225" s="25"/>
      <c r="EV225" s="25"/>
      <c r="EW225" s="25"/>
      <c r="EX225" s="25"/>
      <c r="EY225" s="25"/>
      <c r="EZ225" s="25"/>
      <c r="FA225" s="25"/>
      <c r="FB225" s="25"/>
      <c r="FC225" s="25"/>
      <c r="FD225" s="25"/>
      <c r="FE225" s="25"/>
      <c r="FF225" s="25"/>
      <c r="FG225" s="25"/>
      <c r="FH225" s="25"/>
      <c r="FI225" s="25"/>
      <c r="FJ225" s="25"/>
      <c r="FK225" s="25"/>
      <c r="FL225" s="25"/>
      <c r="FM225" s="26"/>
    </row>
    <row r="226" spans="2:169" s="1" customFormat="1" ht="18.75" customHeight="1">
      <c r="B226" s="41" t="str">
        <f t="shared" si="45"/>
        <v>E121</v>
      </c>
      <c r="C226" s="42">
        <f>IF(AND($D226&lt;&gt;"",$D226&lt;&gt;"○"),MAX($C$3:$C225)+1,$C225)</f>
        <v>6</v>
      </c>
      <c r="D226" s="28"/>
      <c r="E226" s="29" t="str">
        <f ca="1">IF(AND($F226&lt;&gt;"",$D225&lt;&gt;""),1,IF($F226&lt;&gt;"",MAX(INDIRECT($B226):$E225)+1,""))</f>
        <v/>
      </c>
      <c r="F226" s="30"/>
      <c r="G226" s="30" t="str">
        <f t="shared" si="46"/>
        <v/>
      </c>
      <c r="H226" s="30"/>
      <c r="I226" s="30"/>
      <c r="J226" s="30"/>
      <c r="K226" s="30"/>
      <c r="L226" s="31"/>
      <c r="M226" s="31"/>
      <c r="N226" s="31"/>
      <c r="O226" s="31"/>
      <c r="P226" s="30" t="str">
        <f>IF($L226&lt;&gt;"",NETWORKDAYS($L226,$M226,休日!$B$4:$B$304),"")</f>
        <v/>
      </c>
      <c r="Q226" s="30">
        <v>0</v>
      </c>
      <c r="R226" s="32" t="str">
        <f t="shared" ca="1" si="43"/>
        <v/>
      </c>
      <c r="S226" s="33"/>
      <c r="T226" s="33">
        <f t="shared" si="44"/>
        <v>0</v>
      </c>
      <c r="U226" s="34"/>
      <c r="V226" s="24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25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6"/>
    </row>
    <row r="227" spans="2:169" s="1" customFormat="1" ht="18.75" customHeight="1">
      <c r="B227" s="41" t="str">
        <f t="shared" si="45"/>
        <v>E121</v>
      </c>
      <c r="C227" s="42">
        <f>IF(AND($D227&lt;&gt;"",$D227&lt;&gt;"○"),MAX($C$3:$C226)+1,$C226)</f>
        <v>6</v>
      </c>
      <c r="D227" s="28"/>
      <c r="E227" s="29" t="str">
        <f ca="1">IF(AND($F227&lt;&gt;"",$D226&lt;&gt;""),1,IF($F227&lt;&gt;"",MAX(INDIRECT($B227):$E226)+1,""))</f>
        <v/>
      </c>
      <c r="F227" s="30"/>
      <c r="G227" s="30" t="str">
        <f t="shared" si="46"/>
        <v/>
      </c>
      <c r="H227" s="30"/>
      <c r="I227" s="30"/>
      <c r="J227" s="30"/>
      <c r="K227" s="30"/>
      <c r="L227" s="31"/>
      <c r="M227" s="31"/>
      <c r="N227" s="31"/>
      <c r="O227" s="31"/>
      <c r="P227" s="30" t="str">
        <f>IF($L227&lt;&gt;"",NETWORKDAYS($L227,$M227,休日!$B$4:$B$304),"")</f>
        <v/>
      </c>
      <c r="Q227" s="30">
        <v>0</v>
      </c>
      <c r="R227" s="32" t="str">
        <f t="shared" ca="1" si="43"/>
        <v/>
      </c>
      <c r="S227" s="33"/>
      <c r="T227" s="33">
        <f t="shared" si="44"/>
        <v>0</v>
      </c>
      <c r="U227" s="34"/>
      <c r="V227" s="24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6"/>
    </row>
    <row r="228" spans="2:169" s="1" customFormat="1" ht="18.75" customHeight="1">
      <c r="B228" s="41" t="str">
        <f t="shared" si="45"/>
        <v>E121</v>
      </c>
      <c r="C228" s="42">
        <f>IF(AND($D228&lt;&gt;"",$D228&lt;&gt;"○"),MAX($C$3:$C227)+1,$C227)</f>
        <v>6</v>
      </c>
      <c r="D228" s="20"/>
      <c r="E228" s="38" t="str">
        <f ca="1">IF(AND($F228&lt;&gt;"",$D227&lt;&gt;""),1,IF($F228&lt;&gt;"",MAX(INDIRECT($B228):$E227)+1,""))</f>
        <v/>
      </c>
      <c r="F228" s="20"/>
      <c r="G228" s="38" t="str">
        <f t="shared" si="46"/>
        <v/>
      </c>
      <c r="H228" s="20"/>
      <c r="I228" s="20"/>
      <c r="J228" s="20"/>
      <c r="K228" s="20"/>
      <c r="L228" s="22"/>
      <c r="M228" s="22"/>
      <c r="N228" s="22"/>
      <c r="O228" s="22"/>
      <c r="P228" s="20" t="str">
        <f>IF($L228&lt;&gt;"",NETWORKDAYS($L228,$M228,休日!$B$4:$B$304),"")</f>
        <v/>
      </c>
      <c r="Q228" s="20"/>
      <c r="R228" s="20" t="str">
        <f t="shared" ca="1" si="43"/>
        <v/>
      </c>
      <c r="S228" s="20"/>
      <c r="T228" s="20">
        <f t="shared" si="44"/>
        <v>0</v>
      </c>
      <c r="U228" s="23"/>
      <c r="V228" s="24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6"/>
    </row>
    <row r="229" spans="2:169" s="1" customFormat="1" ht="18.75" customHeight="1">
      <c r="B229" s="41" t="str">
        <f t="shared" si="45"/>
        <v>E121</v>
      </c>
      <c r="C229" s="42">
        <f>IF(AND($D229&lt;&gt;"",$D229&lt;&gt;"○"),MAX($C$3:$C228)+1,$C228)</f>
        <v>6</v>
      </c>
      <c r="D229" s="28"/>
      <c r="E229" s="29" t="str">
        <f ca="1">IF(AND($F229&lt;&gt;"",$D228&lt;&gt;""),1,IF($F229&lt;&gt;"",MAX(INDIRECT($B229):$E228)+1,""))</f>
        <v/>
      </c>
      <c r="F229" s="30"/>
      <c r="G229" s="30" t="str">
        <f t="shared" si="46"/>
        <v/>
      </c>
      <c r="H229" s="30"/>
      <c r="I229" s="30"/>
      <c r="J229" s="30"/>
      <c r="K229" s="30"/>
      <c r="L229" s="31"/>
      <c r="M229" s="31"/>
      <c r="N229" s="31"/>
      <c r="O229" s="31"/>
      <c r="P229" s="30" t="str">
        <f>IF($L229&lt;&gt;"",NETWORKDAYS($L229,$M229,休日!$B$4:$B$304),"")</f>
        <v/>
      </c>
      <c r="Q229" s="30">
        <v>0</v>
      </c>
      <c r="R229" s="32" t="str">
        <f t="shared" ca="1" si="43"/>
        <v/>
      </c>
      <c r="S229" s="33"/>
      <c r="T229" s="33">
        <f t="shared" si="44"/>
        <v>0</v>
      </c>
      <c r="U229" s="34"/>
      <c r="V229" s="24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6"/>
    </row>
    <row r="230" spans="2:169" s="1" customFormat="1" ht="18.75" customHeight="1">
      <c r="B230" s="41" t="str">
        <f t="shared" si="45"/>
        <v>E121</v>
      </c>
      <c r="C230" s="42">
        <f>IF(AND($D230&lt;&gt;"",$D230&lt;&gt;"○"),MAX($C$3:$C229)+1,$C229)</f>
        <v>6</v>
      </c>
      <c r="D230" s="28"/>
      <c r="E230" s="29" t="str">
        <f ca="1">IF(AND($F230&lt;&gt;"",$D229&lt;&gt;""),1,IF($F230&lt;&gt;"",MAX(INDIRECT($B230):$E229)+1,""))</f>
        <v/>
      </c>
      <c r="F230" s="30"/>
      <c r="G230" s="30" t="str">
        <f t="shared" si="46"/>
        <v/>
      </c>
      <c r="H230" s="30"/>
      <c r="I230" s="30"/>
      <c r="J230" s="30"/>
      <c r="K230" s="30"/>
      <c r="L230" s="31"/>
      <c r="M230" s="31"/>
      <c r="N230" s="31"/>
      <c r="O230" s="31"/>
      <c r="P230" s="30" t="str">
        <f>IF($L230&lt;&gt;"",NETWORKDAYS($L230,$M230,休日!$B$4:$B$304),"")</f>
        <v/>
      </c>
      <c r="Q230" s="30">
        <v>0</v>
      </c>
      <c r="R230" s="32" t="str">
        <f t="shared" ca="1" si="43"/>
        <v/>
      </c>
      <c r="S230" s="33"/>
      <c r="T230" s="33">
        <f t="shared" si="44"/>
        <v>0</v>
      </c>
      <c r="U230" s="34"/>
      <c r="V230" s="24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6"/>
    </row>
    <row r="231" spans="2:169" s="1" customFormat="1" ht="18.75" customHeight="1">
      <c r="B231" s="41" t="str">
        <f t="shared" si="45"/>
        <v>E121</v>
      </c>
      <c r="C231" s="42">
        <f>IF(AND($D231&lt;&gt;"",$D231&lt;&gt;"○"),MAX($C$3:$C230)+1,$C230)</f>
        <v>6</v>
      </c>
      <c r="D231" s="28"/>
      <c r="E231" s="29" t="str">
        <f ca="1">IF(AND($F231&lt;&gt;"",$D230&lt;&gt;""),1,IF($F231&lt;&gt;"",MAX(INDIRECT($B231):$E230)+1,""))</f>
        <v/>
      </c>
      <c r="F231" s="30"/>
      <c r="G231" s="30" t="str">
        <f t="shared" si="46"/>
        <v/>
      </c>
      <c r="H231" s="30"/>
      <c r="I231" s="30"/>
      <c r="J231" s="30"/>
      <c r="K231" s="30"/>
      <c r="L231" s="31"/>
      <c r="M231" s="31"/>
      <c r="N231" s="31"/>
      <c r="O231" s="31"/>
      <c r="P231" s="30" t="str">
        <f>IF($L231&lt;&gt;"",NETWORKDAYS($L231,$M231,休日!$B$4:$B$304),"")</f>
        <v/>
      </c>
      <c r="Q231" s="30">
        <v>0</v>
      </c>
      <c r="R231" s="32" t="str">
        <f t="shared" ca="1" si="43"/>
        <v/>
      </c>
      <c r="S231" s="33"/>
      <c r="T231" s="33">
        <f t="shared" si="44"/>
        <v>0</v>
      </c>
      <c r="U231" s="34"/>
      <c r="V231" s="24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6"/>
    </row>
    <row r="232" spans="2:169" s="1" customFormat="1" ht="18.75" customHeight="1">
      <c r="B232" s="41" t="str">
        <f t="shared" si="45"/>
        <v>E121</v>
      </c>
      <c r="C232" s="42">
        <f>IF(AND($D232&lt;&gt;"",$D232&lt;&gt;"○"),MAX($C$3:$C231)+1,$C231)</f>
        <v>6</v>
      </c>
      <c r="D232" s="28"/>
      <c r="E232" s="29" t="str">
        <f ca="1">IF(AND($F232&lt;&gt;"",$D231&lt;&gt;""),1,IF($F232&lt;&gt;"",MAX(INDIRECT($B232):$E231)+1,""))</f>
        <v/>
      </c>
      <c r="F232" s="30"/>
      <c r="G232" s="30" t="str">
        <f t="shared" si="46"/>
        <v/>
      </c>
      <c r="H232" s="30"/>
      <c r="I232" s="30"/>
      <c r="J232" s="30"/>
      <c r="K232" s="30"/>
      <c r="L232" s="31"/>
      <c r="M232" s="31"/>
      <c r="N232" s="31"/>
      <c r="O232" s="31"/>
      <c r="P232" s="30" t="str">
        <f>IF($L232&lt;&gt;"",NETWORKDAYS($L232,$M232,休日!$B$4:$B$304),"")</f>
        <v/>
      </c>
      <c r="Q232" s="30">
        <v>0</v>
      </c>
      <c r="R232" s="32" t="str">
        <f t="shared" ca="1" si="43"/>
        <v/>
      </c>
      <c r="S232" s="33"/>
      <c r="T232" s="33">
        <f t="shared" si="44"/>
        <v>0</v>
      </c>
      <c r="U232" s="34"/>
      <c r="V232" s="24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6"/>
    </row>
    <row r="233" spans="2:169" s="1" customFormat="1" ht="18.75" customHeight="1">
      <c r="B233" s="41" t="str">
        <f t="shared" si="45"/>
        <v>E121</v>
      </c>
      <c r="C233" s="42">
        <f>IF(AND($D233&lt;&gt;"",$D233&lt;&gt;"○"),MAX($C$3:$C232)+1,$C232)</f>
        <v>6</v>
      </c>
      <c r="D233" s="20"/>
      <c r="E233" s="38" t="str">
        <f ca="1">IF(AND($F233&lt;&gt;"",$D232&lt;&gt;""),1,IF($F233&lt;&gt;"",MAX(INDIRECT($B233):$E232)+1,""))</f>
        <v/>
      </c>
      <c r="F233" s="20"/>
      <c r="G233" s="38" t="str">
        <f t="shared" si="46"/>
        <v/>
      </c>
      <c r="H233" s="20"/>
      <c r="I233" s="20"/>
      <c r="J233" s="20"/>
      <c r="K233" s="20"/>
      <c r="L233" s="22"/>
      <c r="M233" s="22"/>
      <c r="N233" s="22"/>
      <c r="O233" s="22"/>
      <c r="P233" s="20" t="str">
        <f>IF($L233&lt;&gt;"",NETWORKDAYS($L233,$M233,休日!$B$4:$B$304),"")</f>
        <v/>
      </c>
      <c r="Q233" s="20"/>
      <c r="R233" s="20" t="str">
        <f t="shared" ca="1" si="43"/>
        <v/>
      </c>
      <c r="S233" s="20"/>
      <c r="T233" s="20">
        <f t="shared" si="44"/>
        <v>0</v>
      </c>
      <c r="U233" s="23"/>
      <c r="V233" s="24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  <c r="EQ233" s="25"/>
      <c r="ER233" s="25"/>
      <c r="ES233" s="25"/>
      <c r="ET233" s="25"/>
      <c r="EU233" s="25"/>
      <c r="EV233" s="25"/>
      <c r="EW233" s="25"/>
      <c r="EX233" s="25"/>
      <c r="EY233" s="25"/>
      <c r="EZ233" s="25"/>
      <c r="FA233" s="25"/>
      <c r="FB233" s="25"/>
      <c r="FC233" s="25"/>
      <c r="FD233" s="25"/>
      <c r="FE233" s="25"/>
      <c r="FF233" s="25"/>
      <c r="FG233" s="25"/>
      <c r="FH233" s="25"/>
      <c r="FI233" s="25"/>
      <c r="FJ233" s="25"/>
      <c r="FK233" s="25"/>
      <c r="FL233" s="25"/>
      <c r="FM233" s="26"/>
    </row>
    <row r="234" spans="2:169" s="1" customFormat="1" ht="18.75" customHeight="1">
      <c r="B234" s="41" t="str">
        <f t="shared" si="45"/>
        <v>E121</v>
      </c>
      <c r="C234" s="42">
        <f>IF(AND($D234&lt;&gt;"",$D234&lt;&gt;"○"),MAX($C$3:$C233)+1,$C233)</f>
        <v>6</v>
      </c>
      <c r="D234" s="28"/>
      <c r="E234" s="29" t="str">
        <f ca="1">IF(AND($F234&lt;&gt;"",$D233&lt;&gt;""),1,IF($F234&lt;&gt;"",MAX(INDIRECT($B234):$E233)+1,""))</f>
        <v/>
      </c>
      <c r="F234" s="30"/>
      <c r="G234" s="30" t="str">
        <f t="shared" si="46"/>
        <v/>
      </c>
      <c r="H234" s="30"/>
      <c r="I234" s="30"/>
      <c r="J234" s="30"/>
      <c r="K234" s="30"/>
      <c r="L234" s="31"/>
      <c r="M234" s="31"/>
      <c r="N234" s="31"/>
      <c r="O234" s="31"/>
      <c r="P234" s="30" t="str">
        <f>IF($L234&lt;&gt;"",NETWORKDAYS($L234,$M234,休日!$B$4:$B$304),"")</f>
        <v/>
      </c>
      <c r="Q234" s="30">
        <v>0</v>
      </c>
      <c r="R234" s="32" t="str">
        <f t="shared" ca="1" si="43"/>
        <v/>
      </c>
      <c r="S234" s="33"/>
      <c r="T234" s="33">
        <f t="shared" si="44"/>
        <v>0</v>
      </c>
      <c r="U234" s="34"/>
      <c r="V234" s="24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25"/>
      <c r="FA234" s="25"/>
      <c r="FB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6"/>
    </row>
    <row r="235" spans="2:169" s="1" customFormat="1" ht="18.75" customHeight="1">
      <c r="B235" s="41" t="str">
        <f t="shared" si="45"/>
        <v>E121</v>
      </c>
      <c r="C235" s="42">
        <f>IF(AND($D235&lt;&gt;"",$D235&lt;&gt;"○"),MAX($C$3:$C234)+1,$C234)</f>
        <v>6</v>
      </c>
      <c r="D235" s="28"/>
      <c r="E235" s="29" t="str">
        <f ca="1">IF(AND($F235&lt;&gt;"",$D234&lt;&gt;""),1,IF($F235&lt;&gt;"",MAX(INDIRECT($B235):$E234)+1,""))</f>
        <v/>
      </c>
      <c r="F235" s="30"/>
      <c r="G235" s="30" t="str">
        <f t="shared" si="46"/>
        <v/>
      </c>
      <c r="H235" s="30"/>
      <c r="I235" s="30"/>
      <c r="J235" s="30"/>
      <c r="K235" s="30"/>
      <c r="L235" s="31"/>
      <c r="M235" s="31"/>
      <c r="N235" s="31"/>
      <c r="O235" s="31"/>
      <c r="P235" s="30" t="str">
        <f>IF($L235&lt;&gt;"",NETWORKDAYS($L235,$M235,休日!$B$4:$B$304),"")</f>
        <v/>
      </c>
      <c r="Q235" s="30">
        <v>0</v>
      </c>
      <c r="R235" s="32" t="str">
        <f t="shared" ca="1" si="43"/>
        <v/>
      </c>
      <c r="S235" s="33"/>
      <c r="T235" s="33">
        <f t="shared" si="44"/>
        <v>0</v>
      </c>
      <c r="U235" s="34"/>
      <c r="V235" s="24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  <c r="ES235" s="25"/>
      <c r="ET235" s="25"/>
      <c r="EU235" s="25"/>
      <c r="EV235" s="25"/>
      <c r="EW235" s="25"/>
      <c r="EX235" s="25"/>
      <c r="EY235" s="25"/>
      <c r="EZ235" s="25"/>
      <c r="FA235" s="25"/>
      <c r="FB235" s="25"/>
      <c r="FC235" s="25"/>
      <c r="FD235" s="25"/>
      <c r="FE235" s="25"/>
      <c r="FF235" s="25"/>
      <c r="FG235" s="25"/>
      <c r="FH235" s="25"/>
      <c r="FI235" s="25"/>
      <c r="FJ235" s="25"/>
      <c r="FK235" s="25"/>
      <c r="FL235" s="25"/>
      <c r="FM235" s="26"/>
    </row>
    <row r="236" spans="2:169" s="1" customFormat="1" ht="18.75" customHeight="1">
      <c r="B236" s="41" t="str">
        <f t="shared" si="45"/>
        <v>E121</v>
      </c>
      <c r="C236" s="42">
        <f>IF(AND($D236&lt;&gt;"",$D236&lt;&gt;"○"),MAX($C$3:$C235)+1,$C235)</f>
        <v>6</v>
      </c>
      <c r="D236" s="28"/>
      <c r="E236" s="29" t="str">
        <f ca="1">IF(AND($F236&lt;&gt;"",$D235&lt;&gt;""),1,IF($F236&lt;&gt;"",MAX(INDIRECT($B236):$E235)+1,""))</f>
        <v/>
      </c>
      <c r="F236" s="30"/>
      <c r="G236" s="30" t="str">
        <f t="shared" si="46"/>
        <v/>
      </c>
      <c r="H236" s="30"/>
      <c r="I236" s="30"/>
      <c r="J236" s="30"/>
      <c r="K236" s="30"/>
      <c r="L236" s="31"/>
      <c r="M236" s="31"/>
      <c r="N236" s="31"/>
      <c r="O236" s="31"/>
      <c r="P236" s="30" t="str">
        <f>IF($L236&lt;&gt;"",NETWORKDAYS($L236,$M236,休日!$B$4:$B$304),"")</f>
        <v/>
      </c>
      <c r="Q236" s="30">
        <v>0</v>
      </c>
      <c r="R236" s="32" t="str">
        <f t="shared" ca="1" si="43"/>
        <v/>
      </c>
      <c r="S236" s="33"/>
      <c r="T236" s="33">
        <f t="shared" si="44"/>
        <v>0</v>
      </c>
      <c r="U236" s="34"/>
      <c r="V236" s="24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25"/>
      <c r="FA236" s="25"/>
      <c r="FB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6"/>
    </row>
    <row r="237" spans="2:169" s="1" customFormat="1" ht="18.75" customHeight="1">
      <c r="B237" s="41" t="str">
        <f t="shared" si="45"/>
        <v>E121</v>
      </c>
      <c r="C237" s="42">
        <f>IF(AND($D237&lt;&gt;"",$D237&lt;&gt;"○"),MAX($C$3:$C236)+1,$C236)</f>
        <v>6</v>
      </c>
      <c r="D237" s="20"/>
      <c r="E237" s="38" t="str">
        <f ca="1">IF(AND($F237&lt;&gt;"",$D236&lt;&gt;""),1,IF($F237&lt;&gt;"",MAX(INDIRECT($B237):$E236)+1,""))</f>
        <v/>
      </c>
      <c r="F237" s="20"/>
      <c r="G237" s="38" t="str">
        <f t="shared" si="46"/>
        <v/>
      </c>
      <c r="H237" s="20"/>
      <c r="I237" s="20"/>
      <c r="J237" s="20"/>
      <c r="K237" s="20"/>
      <c r="L237" s="22"/>
      <c r="M237" s="22"/>
      <c r="N237" s="22"/>
      <c r="O237" s="22"/>
      <c r="P237" s="20" t="str">
        <f>IF($L237&lt;&gt;"",NETWORKDAYS($L237,$M237,休日!$B$4:$B$304),"")</f>
        <v/>
      </c>
      <c r="Q237" s="20"/>
      <c r="R237" s="20" t="str">
        <f t="shared" ca="1" si="43"/>
        <v/>
      </c>
      <c r="S237" s="20"/>
      <c r="T237" s="20">
        <f t="shared" si="44"/>
        <v>0</v>
      </c>
      <c r="U237" s="23"/>
      <c r="V237" s="24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  <c r="ES237" s="25"/>
      <c r="ET237" s="25"/>
      <c r="EU237" s="25"/>
      <c r="EV237" s="25"/>
      <c r="EW237" s="25"/>
      <c r="EX237" s="25"/>
      <c r="EY237" s="25"/>
      <c r="EZ237" s="25"/>
      <c r="FA237" s="25"/>
      <c r="FB237" s="25"/>
      <c r="FC237" s="25"/>
      <c r="FD237" s="25"/>
      <c r="FE237" s="25"/>
      <c r="FF237" s="25"/>
      <c r="FG237" s="25"/>
      <c r="FH237" s="25"/>
      <c r="FI237" s="25"/>
      <c r="FJ237" s="25"/>
      <c r="FK237" s="25"/>
      <c r="FL237" s="25"/>
      <c r="FM237" s="26"/>
    </row>
    <row r="238" spans="2:169" s="1" customFormat="1" ht="18.75" customHeight="1">
      <c r="B238" s="41" t="str">
        <f t="shared" si="45"/>
        <v>E121</v>
      </c>
      <c r="C238" s="42">
        <f>IF(AND($D238&lt;&gt;"",$D238&lt;&gt;"○"),MAX($C$3:$C237)+1,$C237)</f>
        <v>6</v>
      </c>
      <c r="D238" s="28"/>
      <c r="E238" s="29" t="str">
        <f ca="1">IF(AND($F238&lt;&gt;"",$D237&lt;&gt;""),1,IF($F238&lt;&gt;"",MAX(INDIRECT($B238):$E237)+1,""))</f>
        <v/>
      </c>
      <c r="F238" s="30"/>
      <c r="G238" s="30" t="str">
        <f t="shared" si="46"/>
        <v/>
      </c>
      <c r="H238" s="30"/>
      <c r="I238" s="30"/>
      <c r="J238" s="30"/>
      <c r="K238" s="30"/>
      <c r="L238" s="31"/>
      <c r="M238" s="31"/>
      <c r="N238" s="31"/>
      <c r="O238" s="31"/>
      <c r="P238" s="30" t="str">
        <f>IF($L238&lt;&gt;"",NETWORKDAYS($L238,$M238,休日!$B$4:$B$304),"")</f>
        <v/>
      </c>
      <c r="Q238" s="30">
        <v>0</v>
      </c>
      <c r="R238" s="32" t="str">
        <f t="shared" ca="1" si="43"/>
        <v/>
      </c>
      <c r="S238" s="33"/>
      <c r="T238" s="33">
        <f t="shared" si="44"/>
        <v>0</v>
      </c>
      <c r="U238" s="34"/>
      <c r="V238" s="24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6"/>
    </row>
    <row r="239" spans="2:169" s="1" customFormat="1" ht="18.75" customHeight="1">
      <c r="B239" s="41" t="str">
        <f t="shared" si="45"/>
        <v>E121</v>
      </c>
      <c r="C239" s="42">
        <f>IF(AND($D239&lt;&gt;"",$D239&lt;&gt;"○"),MAX($C$3:$C238)+1,$C238)</f>
        <v>6</v>
      </c>
      <c r="D239" s="28"/>
      <c r="E239" s="29" t="str">
        <f ca="1">IF(AND($F239&lt;&gt;"",$D238&lt;&gt;""),1,IF($F239&lt;&gt;"",MAX(INDIRECT($B239):$E238)+1,""))</f>
        <v/>
      </c>
      <c r="F239" s="30"/>
      <c r="G239" s="30" t="str">
        <f t="shared" si="46"/>
        <v/>
      </c>
      <c r="H239" s="30"/>
      <c r="I239" s="30"/>
      <c r="J239" s="30"/>
      <c r="K239" s="30"/>
      <c r="L239" s="31"/>
      <c r="M239" s="31"/>
      <c r="N239" s="31"/>
      <c r="O239" s="31"/>
      <c r="P239" s="30" t="str">
        <f>IF($L239&lt;&gt;"",NETWORKDAYS($L239,$M239,休日!$B$4:$B$304),"")</f>
        <v/>
      </c>
      <c r="Q239" s="30">
        <v>0</v>
      </c>
      <c r="R239" s="32" t="str">
        <f t="shared" ca="1" si="43"/>
        <v/>
      </c>
      <c r="S239" s="33"/>
      <c r="T239" s="33">
        <f t="shared" si="44"/>
        <v>0</v>
      </c>
      <c r="U239" s="34"/>
      <c r="V239" s="24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6"/>
    </row>
    <row r="240" spans="2:169" s="1" customFormat="1" ht="18.75" customHeight="1">
      <c r="B240" s="41" t="str">
        <f t="shared" si="45"/>
        <v>E121</v>
      </c>
      <c r="C240" s="42">
        <f>IF(AND($D240&lt;&gt;"",$D240&lt;&gt;"○"),MAX($C$3:$C239)+1,$C239)</f>
        <v>6</v>
      </c>
      <c r="D240" s="28"/>
      <c r="E240" s="29" t="str">
        <f ca="1">IF(AND($F240&lt;&gt;"",$D239&lt;&gt;""),1,IF($F240&lt;&gt;"",MAX(INDIRECT($B240):$E239)+1,""))</f>
        <v/>
      </c>
      <c r="F240" s="30"/>
      <c r="G240" s="30" t="str">
        <f t="shared" si="46"/>
        <v/>
      </c>
      <c r="H240" s="30"/>
      <c r="I240" s="30"/>
      <c r="J240" s="30"/>
      <c r="K240" s="30"/>
      <c r="L240" s="31"/>
      <c r="M240" s="31"/>
      <c r="N240" s="31"/>
      <c r="O240" s="31"/>
      <c r="P240" s="30" t="str">
        <f>IF($L240&lt;&gt;"",NETWORKDAYS($L240,$M240,休日!$B$4:$B$304),"")</f>
        <v/>
      </c>
      <c r="Q240" s="30">
        <v>0</v>
      </c>
      <c r="R240" s="32" t="str">
        <f t="shared" ca="1" si="43"/>
        <v/>
      </c>
      <c r="S240" s="33"/>
      <c r="T240" s="33">
        <f t="shared" si="44"/>
        <v>0</v>
      </c>
      <c r="U240" s="34"/>
      <c r="V240" s="24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6"/>
    </row>
    <row r="241" spans="2:169" s="1" customFormat="1" ht="18.75" customHeight="1">
      <c r="B241" s="41" t="str">
        <f t="shared" si="45"/>
        <v>E121</v>
      </c>
      <c r="C241" s="42">
        <f>IF(AND($D241&lt;&gt;"",$D241&lt;&gt;"○"),MAX($C$3:$C240)+1,$C240)</f>
        <v>6</v>
      </c>
      <c r="D241" s="20"/>
      <c r="E241" s="38" t="str">
        <f ca="1">IF(AND($F241&lt;&gt;"",$D240&lt;&gt;""),1,IF($F241&lt;&gt;"",MAX(INDIRECT($B241):$E240)+1,""))</f>
        <v/>
      </c>
      <c r="F241" s="20"/>
      <c r="G241" s="38" t="str">
        <f t="shared" si="46"/>
        <v/>
      </c>
      <c r="H241" s="20"/>
      <c r="I241" s="20"/>
      <c r="J241" s="20"/>
      <c r="K241" s="20"/>
      <c r="L241" s="22"/>
      <c r="M241" s="22"/>
      <c r="N241" s="22"/>
      <c r="O241" s="22"/>
      <c r="P241" s="20" t="str">
        <f>IF($L241&lt;&gt;"",NETWORKDAYS($L241,$M241,休日!$B$4:$B$304),"")</f>
        <v/>
      </c>
      <c r="Q241" s="20"/>
      <c r="R241" s="20" t="str">
        <f t="shared" ca="1" si="43"/>
        <v/>
      </c>
      <c r="S241" s="20"/>
      <c r="T241" s="20">
        <f t="shared" si="44"/>
        <v>0</v>
      </c>
      <c r="U241" s="23"/>
      <c r="V241" s="24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6"/>
    </row>
    <row r="242" spans="2:169" s="1" customFormat="1" ht="18.75" customHeight="1">
      <c r="B242" s="41" t="str">
        <f t="shared" si="45"/>
        <v>E121</v>
      </c>
      <c r="C242" s="42">
        <f>IF(AND($D242&lt;&gt;"",$D242&lt;&gt;"○"),MAX($C$3:$C241)+1,$C241)</f>
        <v>6</v>
      </c>
      <c r="D242" s="28"/>
      <c r="E242" s="29" t="str">
        <f ca="1">IF(AND($F242&lt;&gt;"",$D241&lt;&gt;""),1,IF($F242&lt;&gt;"",MAX(INDIRECT($B242):$E241)+1,""))</f>
        <v/>
      </c>
      <c r="F242" s="30"/>
      <c r="G242" s="30" t="str">
        <f t="shared" si="46"/>
        <v/>
      </c>
      <c r="H242" s="30"/>
      <c r="I242" s="30"/>
      <c r="J242" s="30"/>
      <c r="K242" s="30"/>
      <c r="L242" s="31"/>
      <c r="M242" s="31"/>
      <c r="N242" s="31"/>
      <c r="O242" s="31"/>
      <c r="P242" s="30" t="str">
        <f>IF($L242&lt;&gt;"",NETWORKDAYS($L242,$M242,休日!$B$4:$B$304),"")</f>
        <v/>
      </c>
      <c r="Q242" s="30">
        <v>0</v>
      </c>
      <c r="R242" s="32" t="str">
        <f t="shared" ca="1" si="43"/>
        <v/>
      </c>
      <c r="S242" s="33"/>
      <c r="T242" s="33">
        <f t="shared" si="44"/>
        <v>0</v>
      </c>
      <c r="U242" s="34"/>
      <c r="V242" s="24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6"/>
    </row>
    <row r="243" spans="2:169" s="1" customFormat="1" ht="18.75" customHeight="1">
      <c r="B243" s="41" t="str">
        <f t="shared" si="45"/>
        <v>E121</v>
      </c>
      <c r="C243" s="42">
        <f>IF(AND($D243&lt;&gt;"",$D243&lt;&gt;"○"),MAX($C$3:$C242)+1,$C242)</f>
        <v>6</v>
      </c>
      <c r="D243" s="28"/>
      <c r="E243" s="29" t="str">
        <f ca="1">IF(AND($F243&lt;&gt;"",$D242&lt;&gt;""),1,IF($F243&lt;&gt;"",MAX(INDIRECT($B243):$E242)+1,""))</f>
        <v/>
      </c>
      <c r="F243" s="30"/>
      <c r="G243" s="30" t="str">
        <f t="shared" si="46"/>
        <v/>
      </c>
      <c r="H243" s="30"/>
      <c r="I243" s="30"/>
      <c r="J243" s="30"/>
      <c r="K243" s="30"/>
      <c r="L243" s="31"/>
      <c r="M243" s="31"/>
      <c r="N243" s="31"/>
      <c r="O243" s="31"/>
      <c r="P243" s="30" t="str">
        <f>IF($L243&lt;&gt;"",NETWORKDAYS($L243,$M243,休日!$B$4:$B$304),"")</f>
        <v/>
      </c>
      <c r="Q243" s="30">
        <v>0</v>
      </c>
      <c r="R243" s="32" t="str">
        <f t="shared" ca="1" si="43"/>
        <v/>
      </c>
      <c r="S243" s="33"/>
      <c r="T243" s="33">
        <f t="shared" si="44"/>
        <v>0</v>
      </c>
      <c r="U243" s="34"/>
      <c r="V243" s="24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6"/>
    </row>
    <row r="244" spans="2:169" s="1" customFormat="1" ht="18.75" customHeight="1">
      <c r="B244" s="41" t="str">
        <f t="shared" si="45"/>
        <v>E121</v>
      </c>
      <c r="C244" s="42">
        <f>IF(AND($D244&lt;&gt;"",$D244&lt;&gt;"○"),MAX($C$3:$C243)+1,$C243)</f>
        <v>6</v>
      </c>
      <c r="D244" s="28"/>
      <c r="E244" s="29" t="str">
        <f ca="1">IF(AND($F244&lt;&gt;"",$D243&lt;&gt;""),1,IF($F244&lt;&gt;"",MAX(INDIRECT($B244):$E243)+1,""))</f>
        <v/>
      </c>
      <c r="F244" s="30"/>
      <c r="G244" s="30" t="str">
        <f t="shared" si="46"/>
        <v/>
      </c>
      <c r="H244" s="30"/>
      <c r="I244" s="30"/>
      <c r="J244" s="30"/>
      <c r="K244" s="30"/>
      <c r="L244" s="31"/>
      <c r="M244" s="31"/>
      <c r="N244" s="31"/>
      <c r="O244" s="31"/>
      <c r="P244" s="30" t="str">
        <f>IF($L244&lt;&gt;"",NETWORKDAYS($L244,$M244,休日!$B$4:$B$304),"")</f>
        <v/>
      </c>
      <c r="Q244" s="30">
        <v>0</v>
      </c>
      <c r="R244" s="32" t="str">
        <f t="shared" ca="1" si="43"/>
        <v/>
      </c>
      <c r="S244" s="33"/>
      <c r="T244" s="33">
        <f t="shared" si="44"/>
        <v>0</v>
      </c>
      <c r="U244" s="34"/>
      <c r="V244" s="24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6"/>
    </row>
    <row r="245" spans="2:169" s="1" customFormat="1" ht="18.75" customHeight="1">
      <c r="B245" s="41" t="str">
        <f t="shared" si="45"/>
        <v>E121</v>
      </c>
      <c r="C245" s="42">
        <f>IF(AND($D245&lt;&gt;"",$D245&lt;&gt;"○"),MAX($C$3:$C244)+1,$C244)</f>
        <v>6</v>
      </c>
      <c r="D245" s="28"/>
      <c r="E245" s="29" t="str">
        <f ca="1">IF(AND($F245&lt;&gt;"",$D244&lt;&gt;""),1,IF($F245&lt;&gt;"",MAX(INDIRECT($B245):$E244)+1,""))</f>
        <v/>
      </c>
      <c r="F245" s="30"/>
      <c r="G245" s="30" t="str">
        <f t="shared" si="46"/>
        <v/>
      </c>
      <c r="H245" s="30"/>
      <c r="I245" s="30"/>
      <c r="J245" s="30"/>
      <c r="K245" s="30"/>
      <c r="L245" s="31"/>
      <c r="M245" s="31"/>
      <c r="N245" s="31"/>
      <c r="O245" s="31"/>
      <c r="P245" s="30" t="str">
        <f>IF($L245&lt;&gt;"",NETWORKDAYS($L245,$M245,休日!$B$4:$B$304),"")</f>
        <v/>
      </c>
      <c r="Q245" s="30">
        <v>0</v>
      </c>
      <c r="R245" s="32" t="str">
        <f t="shared" ca="1" si="43"/>
        <v/>
      </c>
      <c r="S245" s="33"/>
      <c r="T245" s="33">
        <f t="shared" si="44"/>
        <v>0</v>
      </c>
      <c r="U245" s="34"/>
      <c r="V245" s="24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  <c r="ES245" s="25"/>
      <c r="ET245" s="25"/>
      <c r="EU245" s="25"/>
      <c r="EV245" s="25"/>
      <c r="EW245" s="25"/>
      <c r="EX245" s="25"/>
      <c r="EY245" s="25"/>
      <c r="EZ245" s="25"/>
      <c r="FA245" s="25"/>
      <c r="FB245" s="25"/>
      <c r="FC245" s="25"/>
      <c r="FD245" s="25"/>
      <c r="FE245" s="25"/>
      <c r="FF245" s="25"/>
      <c r="FG245" s="25"/>
      <c r="FH245" s="25"/>
      <c r="FI245" s="25"/>
      <c r="FJ245" s="25"/>
      <c r="FK245" s="25"/>
      <c r="FL245" s="25"/>
      <c r="FM245" s="26"/>
    </row>
    <row r="246" spans="2:169" s="1" customFormat="1" ht="18.75" customHeight="1">
      <c r="B246" s="41" t="str">
        <f t="shared" si="45"/>
        <v>E121</v>
      </c>
      <c r="C246" s="42">
        <f>IF(AND($D246&lt;&gt;"",$D246&lt;&gt;"○"),MAX($C$3:$C245)+1,$C245)</f>
        <v>6</v>
      </c>
      <c r="D246" s="28"/>
      <c r="E246" s="29" t="str">
        <f ca="1">IF(AND($F246&lt;&gt;"",$D245&lt;&gt;""),1,IF($F246&lt;&gt;"",MAX(INDIRECT($B246):$E245)+1,""))</f>
        <v/>
      </c>
      <c r="F246" s="30"/>
      <c r="G246" s="30" t="str">
        <f t="shared" si="46"/>
        <v/>
      </c>
      <c r="H246" s="30"/>
      <c r="I246" s="30"/>
      <c r="J246" s="30"/>
      <c r="K246" s="30"/>
      <c r="L246" s="31"/>
      <c r="M246" s="31"/>
      <c r="N246" s="31"/>
      <c r="O246" s="31"/>
      <c r="P246" s="30" t="str">
        <f>IF($L246&lt;&gt;"",NETWORKDAYS($L246,$M246,休日!$B$4:$B$304),"")</f>
        <v/>
      </c>
      <c r="Q246" s="30">
        <v>0</v>
      </c>
      <c r="R246" s="32" t="str">
        <f t="shared" ca="1" si="43"/>
        <v/>
      </c>
      <c r="S246" s="33"/>
      <c r="T246" s="33">
        <f t="shared" si="44"/>
        <v>0</v>
      </c>
      <c r="U246" s="34"/>
      <c r="V246" s="24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6"/>
    </row>
    <row r="247" spans="2:169" s="1" customFormat="1" ht="18.75" customHeight="1">
      <c r="B247" s="41" t="str">
        <f t="shared" si="45"/>
        <v>E121</v>
      </c>
      <c r="C247" s="42">
        <f>IF(AND($D247&lt;&gt;"",$D247&lt;&gt;"○"),MAX($C$3:$C246)+1,$C246)</f>
        <v>6</v>
      </c>
      <c r="D247" s="28"/>
      <c r="E247" s="29" t="str">
        <f ca="1">IF(AND($F247&lt;&gt;"",$D246&lt;&gt;""),1,IF($F247&lt;&gt;"",MAX(INDIRECT($B247):$E246)+1,""))</f>
        <v/>
      </c>
      <c r="F247" s="30"/>
      <c r="G247" s="30" t="str">
        <f t="shared" si="46"/>
        <v/>
      </c>
      <c r="H247" s="30"/>
      <c r="I247" s="30"/>
      <c r="J247" s="30"/>
      <c r="K247" s="30"/>
      <c r="L247" s="31"/>
      <c r="M247" s="31"/>
      <c r="N247" s="31"/>
      <c r="O247" s="31"/>
      <c r="P247" s="30" t="str">
        <f>IF($L247&lt;&gt;"",NETWORKDAYS($L247,$M247,休日!$B$4:$B$304),"")</f>
        <v/>
      </c>
      <c r="Q247" s="30">
        <v>0</v>
      </c>
      <c r="R247" s="32" t="str">
        <f t="shared" ca="1" si="43"/>
        <v/>
      </c>
      <c r="S247" s="33"/>
      <c r="T247" s="33">
        <f t="shared" si="44"/>
        <v>0</v>
      </c>
      <c r="U247" s="34"/>
      <c r="V247" s="24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  <c r="ES247" s="25"/>
      <c r="ET247" s="25"/>
      <c r="EU247" s="25"/>
      <c r="EV247" s="25"/>
      <c r="EW247" s="25"/>
      <c r="EX247" s="25"/>
      <c r="EY247" s="25"/>
      <c r="EZ247" s="25"/>
      <c r="FA247" s="25"/>
      <c r="FB247" s="25"/>
      <c r="FC247" s="25"/>
      <c r="FD247" s="25"/>
      <c r="FE247" s="25"/>
      <c r="FF247" s="25"/>
      <c r="FG247" s="25"/>
      <c r="FH247" s="25"/>
      <c r="FI247" s="25"/>
      <c r="FJ247" s="25"/>
      <c r="FK247" s="25"/>
      <c r="FL247" s="25"/>
      <c r="FM247" s="26"/>
    </row>
    <row r="248" spans="2:169" s="1" customFormat="1" ht="18.75" customHeight="1">
      <c r="B248" s="41" t="str">
        <f t="shared" si="45"/>
        <v>E121</v>
      </c>
      <c r="C248" s="42">
        <f>IF(AND($D248&lt;&gt;"",$D248&lt;&gt;"○"),MAX($C$3:$C247)+1,$C247)</f>
        <v>6</v>
      </c>
      <c r="D248" s="28"/>
      <c r="E248" s="29" t="str">
        <f ca="1">IF(AND($F248&lt;&gt;"",$D247&lt;&gt;""),1,IF($F248&lt;&gt;"",MAX(INDIRECT($B248):$E247)+1,""))</f>
        <v/>
      </c>
      <c r="F248" s="30"/>
      <c r="G248" s="30" t="str">
        <f t="shared" si="46"/>
        <v/>
      </c>
      <c r="H248" s="30"/>
      <c r="I248" s="30"/>
      <c r="J248" s="30"/>
      <c r="K248" s="30"/>
      <c r="L248" s="31"/>
      <c r="M248" s="31"/>
      <c r="N248" s="31"/>
      <c r="O248" s="31"/>
      <c r="P248" s="30" t="str">
        <f>IF($L248&lt;&gt;"",NETWORKDAYS($L248,$M248,休日!$B$4:$B$304),"")</f>
        <v/>
      </c>
      <c r="Q248" s="30">
        <v>0</v>
      </c>
      <c r="R248" s="32" t="str">
        <f t="shared" ca="1" si="43"/>
        <v/>
      </c>
      <c r="S248" s="33"/>
      <c r="T248" s="33">
        <f t="shared" si="44"/>
        <v>0</v>
      </c>
      <c r="U248" s="34"/>
      <c r="V248" s="24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6"/>
    </row>
    <row r="249" spans="2:169" s="1" customFormat="1" ht="18.75" customHeight="1">
      <c r="B249" s="41" t="str">
        <f t="shared" si="45"/>
        <v>E121</v>
      </c>
      <c r="C249" s="42">
        <f>IF(AND($D249&lt;&gt;"",$D249&lt;&gt;"○"),MAX($C$3:$C248)+1,$C248)</f>
        <v>6</v>
      </c>
      <c r="D249" s="28"/>
      <c r="E249" s="29" t="str">
        <f ca="1">IF(AND($F249&lt;&gt;"",$D248&lt;&gt;""),1,IF($F249&lt;&gt;"",MAX(INDIRECT($B249):$E248)+1,""))</f>
        <v/>
      </c>
      <c r="F249" s="30"/>
      <c r="G249" s="30" t="str">
        <f t="shared" si="46"/>
        <v/>
      </c>
      <c r="H249" s="30"/>
      <c r="I249" s="30"/>
      <c r="J249" s="30"/>
      <c r="K249" s="30"/>
      <c r="L249" s="31"/>
      <c r="M249" s="31"/>
      <c r="N249" s="31"/>
      <c r="O249" s="31"/>
      <c r="P249" s="30" t="str">
        <f>IF($L249&lt;&gt;"",NETWORKDAYS($L249,$M249,休日!$B$4:$B$304),"")</f>
        <v/>
      </c>
      <c r="Q249" s="30">
        <v>0</v>
      </c>
      <c r="R249" s="32" t="str">
        <f t="shared" ca="1" si="43"/>
        <v/>
      </c>
      <c r="S249" s="33"/>
      <c r="T249" s="33">
        <f t="shared" si="44"/>
        <v>0</v>
      </c>
      <c r="U249" s="34"/>
      <c r="V249" s="24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  <c r="ES249" s="25"/>
      <c r="ET249" s="25"/>
      <c r="EU249" s="25"/>
      <c r="EV249" s="25"/>
      <c r="EW249" s="25"/>
      <c r="EX249" s="25"/>
      <c r="EY249" s="25"/>
      <c r="EZ249" s="25"/>
      <c r="FA249" s="25"/>
      <c r="FB249" s="25"/>
      <c r="FC249" s="25"/>
      <c r="FD249" s="25"/>
      <c r="FE249" s="25"/>
      <c r="FF249" s="25"/>
      <c r="FG249" s="25"/>
      <c r="FH249" s="25"/>
      <c r="FI249" s="25"/>
      <c r="FJ249" s="25"/>
      <c r="FK249" s="25"/>
      <c r="FL249" s="25"/>
      <c r="FM249" s="26"/>
    </row>
    <row r="250" spans="2:169" s="1" customFormat="1" ht="18.75" customHeight="1">
      <c r="B250" s="41" t="str">
        <f t="shared" si="45"/>
        <v>E121</v>
      </c>
      <c r="C250" s="42">
        <f>IF(AND($D250&lt;&gt;"",$D250&lt;&gt;"○"),MAX($C$3:$C249)+1,$C249)</f>
        <v>6</v>
      </c>
      <c r="D250" s="28"/>
      <c r="E250" s="29" t="str">
        <f ca="1">IF(AND($F250&lt;&gt;"",$D249&lt;&gt;""),1,IF($F250&lt;&gt;"",MAX(INDIRECT($B250):$E249)+1,""))</f>
        <v/>
      </c>
      <c r="F250" s="30"/>
      <c r="G250" s="30" t="str">
        <f t="shared" si="46"/>
        <v/>
      </c>
      <c r="H250" s="30"/>
      <c r="I250" s="30"/>
      <c r="J250" s="30"/>
      <c r="K250" s="30"/>
      <c r="L250" s="31"/>
      <c r="M250" s="31"/>
      <c r="N250" s="31"/>
      <c r="O250" s="31"/>
      <c r="P250" s="30" t="str">
        <f>IF($L250&lt;&gt;"",NETWORKDAYS($L250,$M250,休日!$B$4:$B$304),"")</f>
        <v/>
      </c>
      <c r="Q250" s="30">
        <v>0</v>
      </c>
      <c r="R250" s="32" t="str">
        <f t="shared" ca="1" si="43"/>
        <v/>
      </c>
      <c r="S250" s="33"/>
      <c r="T250" s="33">
        <f t="shared" si="44"/>
        <v>0</v>
      </c>
      <c r="U250" s="34"/>
      <c r="V250" s="24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6"/>
    </row>
    <row r="251" spans="2:169" s="1" customFormat="1" ht="18.75" customHeight="1">
      <c r="B251" s="41" t="str">
        <f t="shared" si="45"/>
        <v>E121</v>
      </c>
      <c r="C251" s="42">
        <f>IF(AND($D251&lt;&gt;"",$D251&lt;&gt;"○"),MAX($C$3:$C250)+1,$C250)</f>
        <v>6</v>
      </c>
      <c r="D251" s="28"/>
      <c r="E251" s="29" t="str">
        <f ca="1">IF(AND($F251&lt;&gt;"",$D250&lt;&gt;""),1,IF($F251&lt;&gt;"",MAX(INDIRECT($B251):$E250)+1,""))</f>
        <v/>
      </c>
      <c r="F251" s="30"/>
      <c r="G251" s="30" t="str">
        <f t="shared" si="46"/>
        <v/>
      </c>
      <c r="H251" s="30"/>
      <c r="I251" s="30"/>
      <c r="J251" s="30"/>
      <c r="K251" s="30"/>
      <c r="L251" s="31"/>
      <c r="M251" s="31"/>
      <c r="N251" s="31"/>
      <c r="O251" s="31"/>
      <c r="P251" s="30" t="str">
        <f>IF($L251&lt;&gt;"",NETWORKDAYS($L251,$M251,休日!$B$4:$B$304),"")</f>
        <v/>
      </c>
      <c r="Q251" s="30">
        <v>0</v>
      </c>
      <c r="R251" s="32" t="str">
        <f t="shared" ca="1" si="43"/>
        <v/>
      </c>
      <c r="S251" s="33"/>
      <c r="T251" s="33">
        <f t="shared" si="44"/>
        <v>0</v>
      </c>
      <c r="U251" s="34"/>
      <c r="V251" s="24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5"/>
      <c r="FI251" s="25"/>
      <c r="FJ251" s="25"/>
      <c r="FK251" s="25"/>
      <c r="FL251" s="25"/>
      <c r="FM251" s="26"/>
    </row>
    <row r="252" spans="2:169" s="1" customFormat="1" ht="18.75" customHeight="1">
      <c r="B252" s="41" t="str">
        <f t="shared" si="45"/>
        <v>E121</v>
      </c>
      <c r="C252" s="42">
        <f>IF(AND($D252&lt;&gt;"",$D252&lt;&gt;"○"),MAX($C$3:$C251)+1,$C251)</f>
        <v>6</v>
      </c>
      <c r="D252" s="28"/>
      <c r="E252" s="29" t="str">
        <f ca="1">IF(AND($F252&lt;&gt;"",$D251&lt;&gt;""),1,IF($F252&lt;&gt;"",MAX(INDIRECT($B252):$E251)+1,""))</f>
        <v/>
      </c>
      <c r="F252" s="30"/>
      <c r="G252" s="30" t="str">
        <f t="shared" si="46"/>
        <v/>
      </c>
      <c r="H252" s="30"/>
      <c r="I252" s="30"/>
      <c r="J252" s="30"/>
      <c r="K252" s="30"/>
      <c r="L252" s="31"/>
      <c r="M252" s="31"/>
      <c r="N252" s="31"/>
      <c r="O252" s="31"/>
      <c r="P252" s="30" t="str">
        <f>IF($L252&lt;&gt;"",NETWORKDAYS($L252,$M252,休日!$B$4:$B$304),"")</f>
        <v/>
      </c>
      <c r="Q252" s="30">
        <v>0</v>
      </c>
      <c r="R252" s="32" t="str">
        <f t="shared" ca="1" si="43"/>
        <v/>
      </c>
      <c r="S252" s="33"/>
      <c r="T252" s="33">
        <f t="shared" si="44"/>
        <v>0</v>
      </c>
      <c r="U252" s="34"/>
      <c r="V252" s="24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25"/>
      <c r="FA252" s="25"/>
      <c r="FB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6"/>
    </row>
    <row r="253" spans="2:169" s="1" customFormat="1" ht="18.75" customHeight="1">
      <c r="B253" s="41" t="str">
        <f t="shared" si="45"/>
        <v>E121</v>
      </c>
      <c r="C253" s="42">
        <f>IF(AND($D253&lt;&gt;"",$D253&lt;&gt;"○"),MAX($C$3:$C252)+1,$C252)</f>
        <v>6</v>
      </c>
      <c r="D253" s="28"/>
      <c r="E253" s="29" t="str">
        <f ca="1">IF(AND($F253&lt;&gt;"",$D252&lt;&gt;""),1,IF($F253&lt;&gt;"",MAX(INDIRECT($B253):$E252)+1,""))</f>
        <v/>
      </c>
      <c r="F253" s="30"/>
      <c r="G253" s="30" t="str">
        <f t="shared" si="46"/>
        <v/>
      </c>
      <c r="H253" s="30"/>
      <c r="I253" s="30"/>
      <c r="J253" s="30"/>
      <c r="K253" s="30"/>
      <c r="L253" s="31"/>
      <c r="M253" s="31"/>
      <c r="N253" s="31"/>
      <c r="O253" s="31"/>
      <c r="P253" s="30" t="str">
        <f>IF($L253&lt;&gt;"",NETWORKDAYS($L253,$M253,休日!$B$4:$B$304),"")</f>
        <v/>
      </c>
      <c r="Q253" s="30">
        <v>0</v>
      </c>
      <c r="R253" s="32" t="str">
        <f t="shared" ca="1" si="43"/>
        <v/>
      </c>
      <c r="S253" s="33"/>
      <c r="T253" s="33">
        <f t="shared" si="44"/>
        <v>0</v>
      </c>
      <c r="U253" s="34"/>
      <c r="V253" s="24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  <c r="ES253" s="25"/>
      <c r="ET253" s="25"/>
      <c r="EU253" s="25"/>
      <c r="EV253" s="25"/>
      <c r="EW253" s="25"/>
      <c r="EX253" s="25"/>
      <c r="EY253" s="25"/>
      <c r="EZ253" s="25"/>
      <c r="FA253" s="25"/>
      <c r="FB253" s="25"/>
      <c r="FC253" s="25"/>
      <c r="FD253" s="25"/>
      <c r="FE253" s="25"/>
      <c r="FF253" s="25"/>
      <c r="FG253" s="25"/>
      <c r="FH253" s="25"/>
      <c r="FI253" s="25"/>
      <c r="FJ253" s="25"/>
      <c r="FK253" s="25"/>
      <c r="FL253" s="25"/>
      <c r="FM253" s="26"/>
    </row>
    <row r="254" spans="2:169" s="1" customFormat="1" ht="18.75" customHeight="1">
      <c r="B254" s="41" t="str">
        <f t="shared" si="45"/>
        <v>E121</v>
      </c>
      <c r="C254" s="42">
        <f>IF(AND($D254&lt;&gt;"",$D254&lt;&gt;"○"),MAX($C$3:$C253)+1,$C253)</f>
        <v>6</v>
      </c>
      <c r="D254" s="28"/>
      <c r="E254" s="29" t="str">
        <f ca="1">IF(AND($F254&lt;&gt;"",$D253&lt;&gt;""),1,IF($F254&lt;&gt;"",MAX(INDIRECT($B254):$E253)+1,""))</f>
        <v/>
      </c>
      <c r="F254" s="30"/>
      <c r="G254" s="30" t="str">
        <f t="shared" si="46"/>
        <v/>
      </c>
      <c r="H254" s="30"/>
      <c r="I254" s="30"/>
      <c r="J254" s="30"/>
      <c r="K254" s="30"/>
      <c r="L254" s="31"/>
      <c r="M254" s="31"/>
      <c r="N254" s="31"/>
      <c r="O254" s="31"/>
      <c r="P254" s="30" t="str">
        <f>IF($L254&lt;&gt;"",NETWORKDAYS($L254,$M254,休日!$B$4:$B$304),"")</f>
        <v/>
      </c>
      <c r="Q254" s="30">
        <v>0</v>
      </c>
      <c r="R254" s="32" t="str">
        <f t="shared" ca="1" si="43"/>
        <v/>
      </c>
      <c r="S254" s="33"/>
      <c r="T254" s="33">
        <f t="shared" si="44"/>
        <v>0</v>
      </c>
      <c r="U254" s="34"/>
      <c r="V254" s="24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25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6"/>
    </row>
    <row r="255" spans="2:169" s="1" customFormat="1" ht="18.75" customHeight="1">
      <c r="B255" s="41" t="str">
        <f t="shared" si="45"/>
        <v>E121</v>
      </c>
      <c r="C255" s="42">
        <f>IF(AND($D255&lt;&gt;"",$D255&lt;&gt;"○"),MAX($C$3:$C254)+1,$C254)</f>
        <v>6</v>
      </c>
      <c r="D255" s="28"/>
      <c r="E255" s="29" t="str">
        <f ca="1">IF(AND($F255&lt;&gt;"",$D254&lt;&gt;""),1,IF($F255&lt;&gt;"",MAX(INDIRECT($B255):$E254)+1,""))</f>
        <v/>
      </c>
      <c r="F255" s="30"/>
      <c r="G255" s="30" t="str">
        <f t="shared" si="46"/>
        <v/>
      </c>
      <c r="H255" s="30"/>
      <c r="I255" s="30"/>
      <c r="J255" s="30"/>
      <c r="K255" s="30"/>
      <c r="L255" s="31"/>
      <c r="M255" s="31"/>
      <c r="N255" s="31"/>
      <c r="O255" s="31"/>
      <c r="P255" s="30" t="str">
        <f>IF($L255&lt;&gt;"",NETWORKDAYS($L255,$M255,休日!$B$4:$B$304),"")</f>
        <v/>
      </c>
      <c r="Q255" s="30">
        <v>0</v>
      </c>
      <c r="R255" s="32" t="str">
        <f t="shared" ca="1" si="43"/>
        <v/>
      </c>
      <c r="S255" s="33"/>
      <c r="T255" s="33">
        <f t="shared" si="44"/>
        <v>0</v>
      </c>
      <c r="U255" s="34"/>
      <c r="V255" s="24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  <c r="EQ255" s="25"/>
      <c r="ER255" s="25"/>
      <c r="ES255" s="25"/>
      <c r="ET255" s="25"/>
      <c r="EU255" s="25"/>
      <c r="EV255" s="25"/>
      <c r="EW255" s="25"/>
      <c r="EX255" s="25"/>
      <c r="EY255" s="25"/>
      <c r="EZ255" s="25"/>
      <c r="FA255" s="25"/>
      <c r="FB255" s="25"/>
      <c r="FC255" s="25"/>
      <c r="FD255" s="25"/>
      <c r="FE255" s="25"/>
      <c r="FF255" s="25"/>
      <c r="FG255" s="25"/>
      <c r="FH255" s="25"/>
      <c r="FI255" s="25"/>
      <c r="FJ255" s="25"/>
      <c r="FK255" s="25"/>
      <c r="FL255" s="25"/>
      <c r="FM255" s="26"/>
    </row>
    <row r="256" spans="2:169" ht="18.75" customHeight="1">
      <c r="B256" s="41"/>
      <c r="C256" s="44"/>
      <c r="D256" s="45" t="s">
        <v>125</v>
      </c>
      <c r="E256" s="46"/>
      <c r="F256" s="46"/>
      <c r="G256" s="46"/>
      <c r="H256" s="46"/>
      <c r="I256" s="46"/>
      <c r="J256" s="46"/>
      <c r="K256" s="46"/>
      <c r="L256" s="47"/>
      <c r="M256" s="47"/>
      <c r="N256" s="47"/>
      <c r="O256" s="47"/>
      <c r="P256" s="46"/>
      <c r="Q256" s="46"/>
      <c r="R256" s="46" t="str">
        <f t="shared" ca="1" si="43"/>
        <v/>
      </c>
      <c r="S256" s="46"/>
      <c r="T256" s="46"/>
      <c r="U256" s="48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  <c r="ER256" s="49"/>
      <c r="ES256" s="49"/>
      <c r="ET256" s="49"/>
      <c r="EU256" s="49"/>
      <c r="EV256" s="49"/>
      <c r="EW256" s="49"/>
      <c r="EX256" s="49"/>
      <c r="EY256" s="49"/>
      <c r="EZ256" s="49"/>
      <c r="FA256" s="49"/>
      <c r="FB256" s="49"/>
      <c r="FC256" s="49"/>
      <c r="FD256" s="49"/>
      <c r="FE256" s="49"/>
      <c r="FF256" s="49"/>
      <c r="FG256" s="49"/>
      <c r="FH256" s="49"/>
      <c r="FI256" s="49"/>
      <c r="FJ256" s="49"/>
      <c r="FK256" s="49"/>
      <c r="FL256" s="49"/>
      <c r="FM256" s="50"/>
    </row>
    <row r="257" spans="2:169" ht="18.75" customHeight="1">
      <c r="B257" s="41"/>
      <c r="C257" s="42"/>
      <c r="D257" s="51"/>
      <c r="E257" s="28"/>
      <c r="F257" s="30"/>
      <c r="G257" s="30"/>
      <c r="H257" s="30"/>
      <c r="I257" s="30"/>
      <c r="J257" s="30" t="s">
        <v>28</v>
      </c>
      <c r="K257" s="30"/>
      <c r="L257" s="31"/>
      <c r="M257" s="31"/>
      <c r="N257" s="52"/>
      <c r="O257" s="52"/>
      <c r="P257" s="30" t="str">
        <f>IF($L257&lt;&gt;"",NETWORKDAYS($L257,$M257,休日!$B$4:$B$304),"")</f>
        <v/>
      </c>
      <c r="Q257" s="53"/>
      <c r="R257" s="32" t="str">
        <f t="shared" ca="1" si="43"/>
        <v/>
      </c>
      <c r="S257" s="32"/>
      <c r="T257" s="32"/>
      <c r="U257" s="54"/>
      <c r="V257" s="24">
        <f t="shared" ref="V257:BA257" si="47">SUMIF($J5:$J255,$J257,V$5:V$255)</f>
        <v>0</v>
      </c>
      <c r="W257" s="24">
        <f t="shared" si="47"/>
        <v>0</v>
      </c>
      <c r="X257" s="24">
        <f t="shared" si="47"/>
        <v>0</v>
      </c>
      <c r="Y257" s="24">
        <f t="shared" si="47"/>
        <v>0</v>
      </c>
      <c r="Z257" s="24">
        <f t="shared" si="47"/>
        <v>0</v>
      </c>
      <c r="AA257" s="24">
        <f t="shared" si="47"/>
        <v>0</v>
      </c>
      <c r="AB257" s="24">
        <f t="shared" si="47"/>
        <v>0</v>
      </c>
      <c r="AC257" s="24">
        <f t="shared" si="47"/>
        <v>0</v>
      </c>
      <c r="AD257" s="24">
        <f t="shared" si="47"/>
        <v>0</v>
      </c>
      <c r="AE257" s="24">
        <f t="shared" si="47"/>
        <v>0</v>
      </c>
      <c r="AF257" s="24">
        <f t="shared" si="47"/>
        <v>0</v>
      </c>
      <c r="AG257" s="24">
        <f t="shared" si="47"/>
        <v>0</v>
      </c>
      <c r="AH257" s="24">
        <f t="shared" si="47"/>
        <v>0</v>
      </c>
      <c r="AI257" s="24">
        <f t="shared" si="47"/>
        <v>0</v>
      </c>
      <c r="AJ257" s="24">
        <f t="shared" si="47"/>
        <v>0</v>
      </c>
      <c r="AK257" s="24">
        <f t="shared" si="47"/>
        <v>0</v>
      </c>
      <c r="AL257" s="24">
        <f t="shared" si="47"/>
        <v>0</v>
      </c>
      <c r="AM257" s="24">
        <f t="shared" si="47"/>
        <v>0</v>
      </c>
      <c r="AN257" s="24">
        <f t="shared" si="47"/>
        <v>0</v>
      </c>
      <c r="AO257" s="24">
        <f t="shared" si="47"/>
        <v>0</v>
      </c>
      <c r="AP257" s="24">
        <f t="shared" si="47"/>
        <v>0</v>
      </c>
      <c r="AQ257" s="24">
        <f t="shared" si="47"/>
        <v>0</v>
      </c>
      <c r="AR257" s="24">
        <f t="shared" si="47"/>
        <v>0</v>
      </c>
      <c r="AS257" s="24">
        <f t="shared" si="47"/>
        <v>0</v>
      </c>
      <c r="AT257" s="24">
        <f t="shared" si="47"/>
        <v>0</v>
      </c>
      <c r="AU257" s="24">
        <f t="shared" si="47"/>
        <v>0</v>
      </c>
      <c r="AV257" s="24">
        <f t="shared" si="47"/>
        <v>0</v>
      </c>
      <c r="AW257" s="24">
        <f t="shared" si="47"/>
        <v>0</v>
      </c>
      <c r="AX257" s="24">
        <f t="shared" si="47"/>
        <v>0</v>
      </c>
      <c r="AY257" s="24">
        <f t="shared" si="47"/>
        <v>0</v>
      </c>
      <c r="AZ257" s="24">
        <f t="shared" si="47"/>
        <v>0</v>
      </c>
      <c r="BA257" s="24">
        <f t="shared" si="47"/>
        <v>0</v>
      </c>
      <c r="BB257" s="24">
        <f t="shared" ref="BB257:CG257" si="48">SUMIF($J5:$J255,$J257,BB$5:BB$255)</f>
        <v>0</v>
      </c>
      <c r="BC257" s="24">
        <f t="shared" si="48"/>
        <v>0</v>
      </c>
      <c r="BD257" s="24">
        <f t="shared" si="48"/>
        <v>0</v>
      </c>
      <c r="BE257" s="24">
        <f t="shared" si="48"/>
        <v>0</v>
      </c>
      <c r="BF257" s="24">
        <f t="shared" si="48"/>
        <v>0</v>
      </c>
      <c r="BG257" s="24">
        <f t="shared" si="48"/>
        <v>0</v>
      </c>
      <c r="BH257" s="24">
        <f t="shared" si="48"/>
        <v>0</v>
      </c>
      <c r="BI257" s="24">
        <f t="shared" si="48"/>
        <v>0</v>
      </c>
      <c r="BJ257" s="24">
        <f t="shared" si="48"/>
        <v>0</v>
      </c>
      <c r="BK257" s="24">
        <f t="shared" si="48"/>
        <v>0</v>
      </c>
      <c r="BL257" s="24">
        <f t="shared" si="48"/>
        <v>0</v>
      </c>
      <c r="BM257" s="24">
        <f t="shared" si="48"/>
        <v>0</v>
      </c>
      <c r="BN257" s="24">
        <f t="shared" si="48"/>
        <v>0</v>
      </c>
      <c r="BO257" s="24">
        <f t="shared" si="48"/>
        <v>0</v>
      </c>
      <c r="BP257" s="24">
        <f t="shared" si="48"/>
        <v>0</v>
      </c>
      <c r="BQ257" s="24">
        <f t="shared" si="48"/>
        <v>0</v>
      </c>
      <c r="BR257" s="24">
        <f t="shared" si="48"/>
        <v>0</v>
      </c>
      <c r="BS257" s="24">
        <f t="shared" si="48"/>
        <v>0</v>
      </c>
      <c r="BT257" s="24">
        <f t="shared" si="48"/>
        <v>0</v>
      </c>
      <c r="BU257" s="24">
        <f t="shared" si="48"/>
        <v>0</v>
      </c>
      <c r="BV257" s="24">
        <f t="shared" si="48"/>
        <v>0</v>
      </c>
      <c r="BW257" s="24">
        <f t="shared" si="48"/>
        <v>0</v>
      </c>
      <c r="BX257" s="24">
        <f t="shared" si="48"/>
        <v>0</v>
      </c>
      <c r="BY257" s="24">
        <f t="shared" si="48"/>
        <v>0</v>
      </c>
      <c r="BZ257" s="24">
        <f t="shared" si="48"/>
        <v>0</v>
      </c>
      <c r="CA257" s="24">
        <f t="shared" si="48"/>
        <v>0</v>
      </c>
      <c r="CB257" s="24">
        <f t="shared" si="48"/>
        <v>0</v>
      </c>
      <c r="CC257" s="24">
        <f t="shared" si="48"/>
        <v>0</v>
      </c>
      <c r="CD257" s="24">
        <f t="shared" si="48"/>
        <v>0</v>
      </c>
      <c r="CE257" s="24">
        <f t="shared" si="48"/>
        <v>0</v>
      </c>
      <c r="CF257" s="24">
        <f t="shared" si="48"/>
        <v>0</v>
      </c>
      <c r="CG257" s="24">
        <f t="shared" si="48"/>
        <v>0</v>
      </c>
      <c r="CH257" s="24">
        <f t="shared" ref="CH257:DM257" si="49">SUMIF($J5:$J255,$J257,CH$5:CH$255)</f>
        <v>0</v>
      </c>
      <c r="CI257" s="24">
        <f t="shared" si="49"/>
        <v>0</v>
      </c>
      <c r="CJ257" s="24">
        <f t="shared" si="49"/>
        <v>0</v>
      </c>
      <c r="CK257" s="24">
        <f t="shared" si="49"/>
        <v>0</v>
      </c>
      <c r="CL257" s="24">
        <f t="shared" si="49"/>
        <v>0</v>
      </c>
      <c r="CM257" s="24">
        <f t="shared" si="49"/>
        <v>0</v>
      </c>
      <c r="CN257" s="24">
        <f t="shared" si="49"/>
        <v>0</v>
      </c>
      <c r="CO257" s="24">
        <f t="shared" si="49"/>
        <v>0</v>
      </c>
      <c r="CP257" s="24">
        <f t="shared" si="49"/>
        <v>0</v>
      </c>
      <c r="CQ257" s="24">
        <f t="shared" si="49"/>
        <v>0</v>
      </c>
      <c r="CR257" s="24">
        <f t="shared" si="49"/>
        <v>0</v>
      </c>
      <c r="CS257" s="24">
        <f t="shared" si="49"/>
        <v>0</v>
      </c>
      <c r="CT257" s="24">
        <f t="shared" si="49"/>
        <v>0</v>
      </c>
      <c r="CU257" s="24">
        <f t="shared" si="49"/>
        <v>0</v>
      </c>
      <c r="CV257" s="24">
        <f t="shared" si="49"/>
        <v>0</v>
      </c>
      <c r="CW257" s="24">
        <f t="shared" si="49"/>
        <v>0</v>
      </c>
      <c r="CX257" s="24">
        <f t="shared" si="49"/>
        <v>0</v>
      </c>
      <c r="CY257" s="24">
        <f t="shared" si="49"/>
        <v>0</v>
      </c>
      <c r="CZ257" s="24">
        <f t="shared" si="49"/>
        <v>0</v>
      </c>
      <c r="DA257" s="24">
        <f t="shared" si="49"/>
        <v>0</v>
      </c>
      <c r="DB257" s="24">
        <f t="shared" si="49"/>
        <v>0</v>
      </c>
      <c r="DC257" s="24">
        <f t="shared" si="49"/>
        <v>0</v>
      </c>
      <c r="DD257" s="24">
        <f t="shared" si="49"/>
        <v>0</v>
      </c>
      <c r="DE257" s="24">
        <f t="shared" si="49"/>
        <v>0</v>
      </c>
      <c r="DF257" s="24">
        <f t="shared" si="49"/>
        <v>0</v>
      </c>
      <c r="DG257" s="24">
        <f t="shared" si="49"/>
        <v>0</v>
      </c>
      <c r="DH257" s="24">
        <f t="shared" si="49"/>
        <v>0</v>
      </c>
      <c r="DI257" s="24">
        <f t="shared" si="49"/>
        <v>0</v>
      </c>
      <c r="DJ257" s="24">
        <f t="shared" si="49"/>
        <v>0</v>
      </c>
      <c r="DK257" s="24">
        <f t="shared" si="49"/>
        <v>0</v>
      </c>
      <c r="DL257" s="24">
        <f t="shared" si="49"/>
        <v>0</v>
      </c>
      <c r="DM257" s="24">
        <f t="shared" si="49"/>
        <v>0</v>
      </c>
      <c r="DN257" s="24">
        <f t="shared" ref="DN257:ES257" si="50">SUMIF($J5:$J255,$J257,DN$5:DN$255)</f>
        <v>0</v>
      </c>
      <c r="DO257" s="24">
        <f t="shared" si="50"/>
        <v>0</v>
      </c>
      <c r="DP257" s="24">
        <f t="shared" si="50"/>
        <v>0</v>
      </c>
      <c r="DQ257" s="24">
        <f t="shared" si="50"/>
        <v>0</v>
      </c>
      <c r="DR257" s="24">
        <f t="shared" si="50"/>
        <v>0</v>
      </c>
      <c r="DS257" s="24">
        <f t="shared" si="50"/>
        <v>0</v>
      </c>
      <c r="DT257" s="24">
        <f t="shared" si="50"/>
        <v>0</v>
      </c>
      <c r="DU257" s="24">
        <f t="shared" si="50"/>
        <v>0</v>
      </c>
      <c r="DV257" s="24">
        <f t="shared" si="50"/>
        <v>0</v>
      </c>
      <c r="DW257" s="24">
        <f t="shared" si="50"/>
        <v>0</v>
      </c>
      <c r="DX257" s="24">
        <f t="shared" si="50"/>
        <v>0</v>
      </c>
      <c r="DY257" s="24">
        <f t="shared" si="50"/>
        <v>0</v>
      </c>
      <c r="DZ257" s="24">
        <f t="shared" si="50"/>
        <v>0</v>
      </c>
      <c r="EA257" s="24">
        <f t="shared" si="50"/>
        <v>0</v>
      </c>
      <c r="EB257" s="24">
        <f t="shared" si="50"/>
        <v>0</v>
      </c>
      <c r="EC257" s="24">
        <f t="shared" si="50"/>
        <v>0</v>
      </c>
      <c r="ED257" s="24">
        <f t="shared" si="50"/>
        <v>0</v>
      </c>
      <c r="EE257" s="24">
        <f t="shared" si="50"/>
        <v>0</v>
      </c>
      <c r="EF257" s="24">
        <f t="shared" si="50"/>
        <v>0</v>
      </c>
      <c r="EG257" s="24">
        <f t="shared" si="50"/>
        <v>0</v>
      </c>
      <c r="EH257" s="24">
        <f t="shared" si="50"/>
        <v>0</v>
      </c>
      <c r="EI257" s="24">
        <f t="shared" si="50"/>
        <v>0</v>
      </c>
      <c r="EJ257" s="24">
        <f t="shared" si="50"/>
        <v>0</v>
      </c>
      <c r="EK257" s="24">
        <f t="shared" si="50"/>
        <v>0</v>
      </c>
      <c r="EL257" s="24">
        <f t="shared" si="50"/>
        <v>0</v>
      </c>
      <c r="EM257" s="24">
        <f t="shared" si="50"/>
        <v>0</v>
      </c>
      <c r="EN257" s="24">
        <f t="shared" si="50"/>
        <v>0</v>
      </c>
      <c r="EO257" s="24">
        <f t="shared" si="50"/>
        <v>0</v>
      </c>
      <c r="EP257" s="24">
        <f t="shared" si="50"/>
        <v>0</v>
      </c>
      <c r="EQ257" s="24">
        <f t="shared" si="50"/>
        <v>0</v>
      </c>
      <c r="ER257" s="24">
        <f t="shared" si="50"/>
        <v>0</v>
      </c>
      <c r="ES257" s="24">
        <f t="shared" si="50"/>
        <v>0</v>
      </c>
      <c r="ET257" s="24">
        <f t="shared" ref="ET257:FM257" si="51">SUMIF($J5:$J255,$J257,ET$5:ET$255)</f>
        <v>0</v>
      </c>
      <c r="EU257" s="24">
        <f t="shared" si="51"/>
        <v>0</v>
      </c>
      <c r="EV257" s="24">
        <f t="shared" si="51"/>
        <v>0</v>
      </c>
      <c r="EW257" s="24">
        <f t="shared" si="51"/>
        <v>0</v>
      </c>
      <c r="EX257" s="24">
        <f t="shared" si="51"/>
        <v>0</v>
      </c>
      <c r="EY257" s="24">
        <f t="shared" si="51"/>
        <v>0</v>
      </c>
      <c r="EZ257" s="24">
        <f t="shared" si="51"/>
        <v>0</v>
      </c>
      <c r="FA257" s="24">
        <f t="shared" si="51"/>
        <v>0</v>
      </c>
      <c r="FB257" s="24">
        <f t="shared" si="51"/>
        <v>0</v>
      </c>
      <c r="FC257" s="24">
        <f t="shared" si="51"/>
        <v>0</v>
      </c>
      <c r="FD257" s="24">
        <f t="shared" si="51"/>
        <v>0</v>
      </c>
      <c r="FE257" s="24">
        <f t="shared" si="51"/>
        <v>0</v>
      </c>
      <c r="FF257" s="24">
        <f t="shared" si="51"/>
        <v>0</v>
      </c>
      <c r="FG257" s="24">
        <f t="shared" si="51"/>
        <v>0</v>
      </c>
      <c r="FH257" s="24">
        <f t="shared" si="51"/>
        <v>0</v>
      </c>
      <c r="FI257" s="24">
        <f t="shared" si="51"/>
        <v>0</v>
      </c>
      <c r="FJ257" s="24">
        <f t="shared" si="51"/>
        <v>0</v>
      </c>
      <c r="FK257" s="24">
        <f t="shared" si="51"/>
        <v>0</v>
      </c>
      <c r="FL257" s="24">
        <f t="shared" si="51"/>
        <v>0</v>
      </c>
      <c r="FM257" s="24">
        <f t="shared" si="51"/>
        <v>0</v>
      </c>
    </row>
    <row r="258" spans="2:169" ht="18.75" customHeight="1">
      <c r="B258" s="41"/>
      <c r="C258" s="42"/>
      <c r="D258" s="51"/>
      <c r="E258" s="28"/>
      <c r="F258" s="30"/>
      <c r="G258" s="30"/>
      <c r="H258" s="30"/>
      <c r="I258" s="30"/>
      <c r="J258" s="30" t="s">
        <v>126</v>
      </c>
      <c r="K258" s="30"/>
      <c r="L258" s="31"/>
      <c r="M258" s="31"/>
      <c r="N258" s="52"/>
      <c r="O258" s="52"/>
      <c r="P258" s="30" t="str">
        <f>IF($L258&lt;&gt;"",NETWORKDAYS($L258,$M258,休日!$B$4:$B$304),"")</f>
        <v/>
      </c>
      <c r="Q258" s="53"/>
      <c r="R258" s="32" t="str">
        <f t="shared" ca="1" si="43"/>
        <v/>
      </c>
      <c r="S258" s="32"/>
      <c r="T258" s="32"/>
      <c r="U258" s="54"/>
      <c r="V258" s="24">
        <f t="shared" ref="V258:BA258" si="52">SUMIF($J6:$J256,$J258,V$5:V$255)</f>
        <v>0</v>
      </c>
      <c r="W258" s="24">
        <f t="shared" si="52"/>
        <v>0</v>
      </c>
      <c r="X258" s="24">
        <f t="shared" si="52"/>
        <v>0</v>
      </c>
      <c r="Y258" s="24">
        <f t="shared" si="52"/>
        <v>0</v>
      </c>
      <c r="Z258" s="24">
        <f t="shared" si="52"/>
        <v>0</v>
      </c>
      <c r="AA258" s="24">
        <f t="shared" si="52"/>
        <v>0</v>
      </c>
      <c r="AB258" s="24">
        <f t="shared" si="52"/>
        <v>0</v>
      </c>
      <c r="AC258" s="24">
        <f t="shared" si="52"/>
        <v>0</v>
      </c>
      <c r="AD258" s="24">
        <f t="shared" si="52"/>
        <v>0</v>
      </c>
      <c r="AE258" s="24">
        <f t="shared" si="52"/>
        <v>0</v>
      </c>
      <c r="AF258" s="24">
        <f t="shared" si="52"/>
        <v>0</v>
      </c>
      <c r="AG258" s="24">
        <f t="shared" si="52"/>
        <v>0</v>
      </c>
      <c r="AH258" s="24">
        <f t="shared" si="52"/>
        <v>0</v>
      </c>
      <c r="AI258" s="24">
        <f t="shared" si="52"/>
        <v>0</v>
      </c>
      <c r="AJ258" s="24">
        <f t="shared" si="52"/>
        <v>0</v>
      </c>
      <c r="AK258" s="24">
        <f t="shared" si="52"/>
        <v>0</v>
      </c>
      <c r="AL258" s="24">
        <f t="shared" si="52"/>
        <v>0</v>
      </c>
      <c r="AM258" s="24">
        <f t="shared" si="52"/>
        <v>0</v>
      </c>
      <c r="AN258" s="24">
        <f t="shared" si="52"/>
        <v>0</v>
      </c>
      <c r="AO258" s="24">
        <f t="shared" si="52"/>
        <v>0</v>
      </c>
      <c r="AP258" s="24">
        <f t="shared" si="52"/>
        <v>0</v>
      </c>
      <c r="AQ258" s="24">
        <f t="shared" si="52"/>
        <v>0</v>
      </c>
      <c r="AR258" s="24">
        <f t="shared" si="52"/>
        <v>0</v>
      </c>
      <c r="AS258" s="24">
        <f t="shared" si="52"/>
        <v>0</v>
      </c>
      <c r="AT258" s="24">
        <f t="shared" si="52"/>
        <v>0</v>
      </c>
      <c r="AU258" s="24">
        <f t="shared" si="52"/>
        <v>0</v>
      </c>
      <c r="AV258" s="24">
        <f t="shared" si="52"/>
        <v>0</v>
      </c>
      <c r="AW258" s="24">
        <f t="shared" si="52"/>
        <v>0</v>
      </c>
      <c r="AX258" s="24">
        <f t="shared" si="52"/>
        <v>0</v>
      </c>
      <c r="AY258" s="24">
        <f t="shared" si="52"/>
        <v>0</v>
      </c>
      <c r="AZ258" s="24">
        <f t="shared" si="52"/>
        <v>0</v>
      </c>
      <c r="BA258" s="24">
        <f t="shared" si="52"/>
        <v>0</v>
      </c>
      <c r="BB258" s="24">
        <f t="shared" ref="BB258:CG258" si="53">SUMIF($J6:$J256,$J258,BB$5:BB$255)</f>
        <v>0</v>
      </c>
      <c r="BC258" s="24">
        <f t="shared" si="53"/>
        <v>0</v>
      </c>
      <c r="BD258" s="24">
        <f t="shared" si="53"/>
        <v>0</v>
      </c>
      <c r="BE258" s="24">
        <f t="shared" si="53"/>
        <v>0</v>
      </c>
      <c r="BF258" s="24">
        <f t="shared" si="53"/>
        <v>0</v>
      </c>
      <c r="BG258" s="24">
        <f t="shared" si="53"/>
        <v>0</v>
      </c>
      <c r="BH258" s="24">
        <f t="shared" si="53"/>
        <v>0</v>
      </c>
      <c r="BI258" s="24">
        <f t="shared" si="53"/>
        <v>0</v>
      </c>
      <c r="BJ258" s="24">
        <f t="shared" si="53"/>
        <v>0</v>
      </c>
      <c r="BK258" s="24">
        <f t="shared" si="53"/>
        <v>0</v>
      </c>
      <c r="BL258" s="24">
        <f t="shared" si="53"/>
        <v>0</v>
      </c>
      <c r="BM258" s="24">
        <f t="shared" si="53"/>
        <v>0</v>
      </c>
      <c r="BN258" s="24">
        <f t="shared" si="53"/>
        <v>0</v>
      </c>
      <c r="BO258" s="24">
        <f t="shared" si="53"/>
        <v>0</v>
      </c>
      <c r="BP258" s="24">
        <f t="shared" si="53"/>
        <v>0</v>
      </c>
      <c r="BQ258" s="24">
        <f t="shared" si="53"/>
        <v>0</v>
      </c>
      <c r="BR258" s="24">
        <f t="shared" si="53"/>
        <v>0</v>
      </c>
      <c r="BS258" s="24">
        <f t="shared" si="53"/>
        <v>0</v>
      </c>
      <c r="BT258" s="24">
        <f t="shared" si="53"/>
        <v>0</v>
      </c>
      <c r="BU258" s="24">
        <f t="shared" si="53"/>
        <v>0</v>
      </c>
      <c r="BV258" s="24">
        <f t="shared" si="53"/>
        <v>0</v>
      </c>
      <c r="BW258" s="24">
        <f t="shared" si="53"/>
        <v>0</v>
      </c>
      <c r="BX258" s="24">
        <f t="shared" si="53"/>
        <v>0</v>
      </c>
      <c r="BY258" s="24">
        <f t="shared" si="53"/>
        <v>0</v>
      </c>
      <c r="BZ258" s="24">
        <f t="shared" si="53"/>
        <v>0</v>
      </c>
      <c r="CA258" s="24">
        <f t="shared" si="53"/>
        <v>0</v>
      </c>
      <c r="CB258" s="24">
        <f t="shared" si="53"/>
        <v>0</v>
      </c>
      <c r="CC258" s="24">
        <f t="shared" si="53"/>
        <v>0</v>
      </c>
      <c r="CD258" s="24">
        <f t="shared" si="53"/>
        <v>0</v>
      </c>
      <c r="CE258" s="24">
        <f t="shared" si="53"/>
        <v>0</v>
      </c>
      <c r="CF258" s="24">
        <f t="shared" si="53"/>
        <v>0</v>
      </c>
      <c r="CG258" s="24">
        <f t="shared" si="53"/>
        <v>0</v>
      </c>
      <c r="CH258" s="24">
        <f t="shared" ref="CH258:DM258" si="54">SUMIF($J6:$J256,$J258,CH$5:CH$255)</f>
        <v>0</v>
      </c>
      <c r="CI258" s="24">
        <f t="shared" si="54"/>
        <v>0</v>
      </c>
      <c r="CJ258" s="24">
        <f t="shared" si="54"/>
        <v>0</v>
      </c>
      <c r="CK258" s="24">
        <f t="shared" si="54"/>
        <v>0</v>
      </c>
      <c r="CL258" s="24">
        <f t="shared" si="54"/>
        <v>0</v>
      </c>
      <c r="CM258" s="24">
        <f t="shared" si="54"/>
        <v>0</v>
      </c>
      <c r="CN258" s="24">
        <f t="shared" si="54"/>
        <v>0</v>
      </c>
      <c r="CO258" s="24">
        <f t="shared" si="54"/>
        <v>0</v>
      </c>
      <c r="CP258" s="24">
        <f t="shared" si="54"/>
        <v>0</v>
      </c>
      <c r="CQ258" s="24">
        <f t="shared" si="54"/>
        <v>0</v>
      </c>
      <c r="CR258" s="24">
        <f t="shared" si="54"/>
        <v>0</v>
      </c>
      <c r="CS258" s="24">
        <f t="shared" si="54"/>
        <v>0</v>
      </c>
      <c r="CT258" s="24">
        <f t="shared" si="54"/>
        <v>0</v>
      </c>
      <c r="CU258" s="24">
        <f t="shared" si="54"/>
        <v>0</v>
      </c>
      <c r="CV258" s="24">
        <f t="shared" si="54"/>
        <v>0</v>
      </c>
      <c r="CW258" s="24">
        <f t="shared" si="54"/>
        <v>0</v>
      </c>
      <c r="CX258" s="24">
        <f t="shared" si="54"/>
        <v>0</v>
      </c>
      <c r="CY258" s="24">
        <f t="shared" si="54"/>
        <v>0</v>
      </c>
      <c r="CZ258" s="24">
        <f t="shared" si="54"/>
        <v>0</v>
      </c>
      <c r="DA258" s="24">
        <f t="shared" si="54"/>
        <v>0</v>
      </c>
      <c r="DB258" s="24">
        <f t="shared" si="54"/>
        <v>0</v>
      </c>
      <c r="DC258" s="24">
        <f t="shared" si="54"/>
        <v>0</v>
      </c>
      <c r="DD258" s="24">
        <f t="shared" si="54"/>
        <v>0</v>
      </c>
      <c r="DE258" s="24">
        <f t="shared" si="54"/>
        <v>0</v>
      </c>
      <c r="DF258" s="24">
        <f t="shared" si="54"/>
        <v>0</v>
      </c>
      <c r="DG258" s="24">
        <f t="shared" si="54"/>
        <v>0</v>
      </c>
      <c r="DH258" s="24">
        <f t="shared" si="54"/>
        <v>0</v>
      </c>
      <c r="DI258" s="24">
        <f t="shared" si="54"/>
        <v>0</v>
      </c>
      <c r="DJ258" s="24">
        <f t="shared" si="54"/>
        <v>0</v>
      </c>
      <c r="DK258" s="24">
        <f t="shared" si="54"/>
        <v>0</v>
      </c>
      <c r="DL258" s="24">
        <f t="shared" si="54"/>
        <v>0</v>
      </c>
      <c r="DM258" s="24">
        <f t="shared" si="54"/>
        <v>0</v>
      </c>
      <c r="DN258" s="24">
        <f t="shared" ref="DN258:ES258" si="55">SUMIF($J6:$J256,$J258,DN$5:DN$255)</f>
        <v>0</v>
      </c>
      <c r="DO258" s="24">
        <f t="shared" si="55"/>
        <v>0</v>
      </c>
      <c r="DP258" s="24">
        <f t="shared" si="55"/>
        <v>0</v>
      </c>
      <c r="DQ258" s="24">
        <f t="shared" si="55"/>
        <v>0</v>
      </c>
      <c r="DR258" s="24">
        <f t="shared" si="55"/>
        <v>0</v>
      </c>
      <c r="DS258" s="24">
        <f t="shared" si="55"/>
        <v>0</v>
      </c>
      <c r="DT258" s="24">
        <f t="shared" si="55"/>
        <v>0</v>
      </c>
      <c r="DU258" s="24">
        <f t="shared" si="55"/>
        <v>0</v>
      </c>
      <c r="DV258" s="24">
        <f t="shared" si="55"/>
        <v>0</v>
      </c>
      <c r="DW258" s="24">
        <f t="shared" si="55"/>
        <v>0</v>
      </c>
      <c r="DX258" s="24">
        <f t="shared" si="55"/>
        <v>0</v>
      </c>
      <c r="DY258" s="24">
        <f t="shared" si="55"/>
        <v>0</v>
      </c>
      <c r="DZ258" s="24">
        <f t="shared" si="55"/>
        <v>0</v>
      </c>
      <c r="EA258" s="24">
        <f t="shared" si="55"/>
        <v>0</v>
      </c>
      <c r="EB258" s="24">
        <f t="shared" si="55"/>
        <v>0</v>
      </c>
      <c r="EC258" s="24">
        <f t="shared" si="55"/>
        <v>0</v>
      </c>
      <c r="ED258" s="24">
        <f t="shared" si="55"/>
        <v>0</v>
      </c>
      <c r="EE258" s="24">
        <f t="shared" si="55"/>
        <v>0</v>
      </c>
      <c r="EF258" s="24">
        <f t="shared" si="55"/>
        <v>0</v>
      </c>
      <c r="EG258" s="24">
        <f t="shared" si="55"/>
        <v>0</v>
      </c>
      <c r="EH258" s="24">
        <f t="shared" si="55"/>
        <v>0</v>
      </c>
      <c r="EI258" s="24">
        <f t="shared" si="55"/>
        <v>0</v>
      </c>
      <c r="EJ258" s="24">
        <f t="shared" si="55"/>
        <v>0</v>
      </c>
      <c r="EK258" s="24">
        <f t="shared" si="55"/>
        <v>0</v>
      </c>
      <c r="EL258" s="24">
        <f t="shared" si="55"/>
        <v>0</v>
      </c>
      <c r="EM258" s="24">
        <f t="shared" si="55"/>
        <v>0</v>
      </c>
      <c r="EN258" s="24">
        <f t="shared" si="55"/>
        <v>0</v>
      </c>
      <c r="EO258" s="24">
        <f t="shared" si="55"/>
        <v>0</v>
      </c>
      <c r="EP258" s="24">
        <f t="shared" si="55"/>
        <v>0</v>
      </c>
      <c r="EQ258" s="24">
        <f t="shared" si="55"/>
        <v>0</v>
      </c>
      <c r="ER258" s="24">
        <f t="shared" si="55"/>
        <v>0</v>
      </c>
      <c r="ES258" s="24">
        <f t="shared" si="55"/>
        <v>0</v>
      </c>
      <c r="ET258" s="24">
        <f t="shared" ref="ET258:FM258" si="56">SUMIF($J6:$J256,$J258,ET$5:ET$255)</f>
        <v>0</v>
      </c>
      <c r="EU258" s="24">
        <f t="shared" si="56"/>
        <v>0</v>
      </c>
      <c r="EV258" s="24">
        <f t="shared" si="56"/>
        <v>0</v>
      </c>
      <c r="EW258" s="24">
        <f t="shared" si="56"/>
        <v>0</v>
      </c>
      <c r="EX258" s="24">
        <f t="shared" si="56"/>
        <v>0</v>
      </c>
      <c r="EY258" s="24">
        <f t="shared" si="56"/>
        <v>0</v>
      </c>
      <c r="EZ258" s="24">
        <f t="shared" si="56"/>
        <v>0</v>
      </c>
      <c r="FA258" s="24">
        <f t="shared" si="56"/>
        <v>0</v>
      </c>
      <c r="FB258" s="24">
        <f t="shared" si="56"/>
        <v>0</v>
      </c>
      <c r="FC258" s="24">
        <f t="shared" si="56"/>
        <v>0</v>
      </c>
      <c r="FD258" s="24">
        <f t="shared" si="56"/>
        <v>0</v>
      </c>
      <c r="FE258" s="24">
        <f t="shared" si="56"/>
        <v>0</v>
      </c>
      <c r="FF258" s="24">
        <f t="shared" si="56"/>
        <v>0</v>
      </c>
      <c r="FG258" s="24">
        <f t="shared" si="56"/>
        <v>0</v>
      </c>
      <c r="FH258" s="24">
        <f t="shared" si="56"/>
        <v>0</v>
      </c>
      <c r="FI258" s="24">
        <f t="shared" si="56"/>
        <v>0</v>
      </c>
      <c r="FJ258" s="24">
        <f t="shared" si="56"/>
        <v>0</v>
      </c>
      <c r="FK258" s="24">
        <f t="shared" si="56"/>
        <v>0</v>
      </c>
      <c r="FL258" s="24">
        <f t="shared" si="56"/>
        <v>0</v>
      </c>
      <c r="FM258" s="24">
        <f t="shared" si="56"/>
        <v>0</v>
      </c>
    </row>
    <row r="259" spans="2:169" ht="18.75" customHeight="1">
      <c r="B259" s="41"/>
      <c r="C259" s="42"/>
      <c r="D259" s="51"/>
      <c r="E259" s="28"/>
      <c r="F259" s="30"/>
      <c r="G259" s="30"/>
      <c r="H259" s="30"/>
      <c r="I259" s="30"/>
      <c r="J259" s="30"/>
      <c r="K259" s="30"/>
      <c r="L259" s="31"/>
      <c r="M259" s="31"/>
      <c r="N259" s="52"/>
      <c r="O259" s="52"/>
      <c r="P259" s="30" t="str">
        <f>IF($L259&lt;&gt;"",NETWORKDAYS($L259,$M259,休日!$B$4:$B$304),"")</f>
        <v/>
      </c>
      <c r="Q259" s="53"/>
      <c r="R259" s="32" t="str">
        <f t="shared" ca="1" si="43"/>
        <v/>
      </c>
      <c r="S259" s="32"/>
      <c r="T259" s="32"/>
      <c r="U259" s="54"/>
      <c r="V259" s="24">
        <f t="shared" ref="V259:BA259" si="57">SUMIF($J7:$J257,$J259,V$5:V$255)</f>
        <v>0</v>
      </c>
      <c r="W259" s="24">
        <f t="shared" si="57"/>
        <v>0</v>
      </c>
      <c r="X259" s="24">
        <f t="shared" si="57"/>
        <v>0</v>
      </c>
      <c r="Y259" s="24">
        <f t="shared" si="57"/>
        <v>0</v>
      </c>
      <c r="Z259" s="24">
        <f t="shared" si="57"/>
        <v>0</v>
      </c>
      <c r="AA259" s="24">
        <f t="shared" si="57"/>
        <v>0</v>
      </c>
      <c r="AB259" s="24">
        <f t="shared" si="57"/>
        <v>0</v>
      </c>
      <c r="AC259" s="24">
        <f t="shared" si="57"/>
        <v>0</v>
      </c>
      <c r="AD259" s="24">
        <f t="shared" si="57"/>
        <v>0</v>
      </c>
      <c r="AE259" s="24">
        <f t="shared" si="57"/>
        <v>0</v>
      </c>
      <c r="AF259" s="24">
        <f t="shared" si="57"/>
        <v>0</v>
      </c>
      <c r="AG259" s="24">
        <f t="shared" si="57"/>
        <v>0</v>
      </c>
      <c r="AH259" s="24">
        <f t="shared" si="57"/>
        <v>0</v>
      </c>
      <c r="AI259" s="24">
        <f t="shared" si="57"/>
        <v>0</v>
      </c>
      <c r="AJ259" s="24">
        <f t="shared" si="57"/>
        <v>0</v>
      </c>
      <c r="AK259" s="24">
        <f t="shared" si="57"/>
        <v>0</v>
      </c>
      <c r="AL259" s="24">
        <f t="shared" si="57"/>
        <v>0</v>
      </c>
      <c r="AM259" s="24">
        <f t="shared" si="57"/>
        <v>0</v>
      </c>
      <c r="AN259" s="24">
        <f t="shared" si="57"/>
        <v>0</v>
      </c>
      <c r="AO259" s="24">
        <f t="shared" si="57"/>
        <v>0</v>
      </c>
      <c r="AP259" s="24">
        <f t="shared" si="57"/>
        <v>0</v>
      </c>
      <c r="AQ259" s="24">
        <f t="shared" si="57"/>
        <v>0</v>
      </c>
      <c r="AR259" s="24">
        <f t="shared" si="57"/>
        <v>0</v>
      </c>
      <c r="AS259" s="24">
        <f t="shared" si="57"/>
        <v>0</v>
      </c>
      <c r="AT259" s="24">
        <f t="shared" si="57"/>
        <v>0</v>
      </c>
      <c r="AU259" s="24">
        <f t="shared" si="57"/>
        <v>0</v>
      </c>
      <c r="AV259" s="24">
        <f t="shared" si="57"/>
        <v>0</v>
      </c>
      <c r="AW259" s="24">
        <f t="shared" si="57"/>
        <v>0</v>
      </c>
      <c r="AX259" s="24">
        <f t="shared" si="57"/>
        <v>0</v>
      </c>
      <c r="AY259" s="24">
        <f t="shared" si="57"/>
        <v>0</v>
      </c>
      <c r="AZ259" s="24">
        <f t="shared" si="57"/>
        <v>0</v>
      </c>
      <c r="BA259" s="24">
        <f t="shared" si="57"/>
        <v>0</v>
      </c>
      <c r="BB259" s="24">
        <f t="shared" ref="BB259:CG259" si="58">SUMIF($J7:$J257,$J259,BB$5:BB$255)</f>
        <v>0</v>
      </c>
      <c r="BC259" s="24">
        <f t="shared" si="58"/>
        <v>0</v>
      </c>
      <c r="BD259" s="24">
        <f t="shared" si="58"/>
        <v>0</v>
      </c>
      <c r="BE259" s="24">
        <f t="shared" si="58"/>
        <v>0</v>
      </c>
      <c r="BF259" s="24">
        <f t="shared" si="58"/>
        <v>0</v>
      </c>
      <c r="BG259" s="24">
        <f t="shared" si="58"/>
        <v>0</v>
      </c>
      <c r="BH259" s="24">
        <f t="shared" si="58"/>
        <v>0</v>
      </c>
      <c r="BI259" s="24">
        <f t="shared" si="58"/>
        <v>0</v>
      </c>
      <c r="BJ259" s="24">
        <f t="shared" si="58"/>
        <v>0</v>
      </c>
      <c r="BK259" s="24">
        <f t="shared" si="58"/>
        <v>0</v>
      </c>
      <c r="BL259" s="24">
        <f t="shared" si="58"/>
        <v>0</v>
      </c>
      <c r="BM259" s="24">
        <f t="shared" si="58"/>
        <v>0</v>
      </c>
      <c r="BN259" s="24">
        <f t="shared" si="58"/>
        <v>0</v>
      </c>
      <c r="BO259" s="24">
        <f t="shared" si="58"/>
        <v>0</v>
      </c>
      <c r="BP259" s="24">
        <f t="shared" si="58"/>
        <v>0</v>
      </c>
      <c r="BQ259" s="24">
        <f t="shared" si="58"/>
        <v>0</v>
      </c>
      <c r="BR259" s="24">
        <f t="shared" si="58"/>
        <v>0</v>
      </c>
      <c r="BS259" s="24">
        <f t="shared" si="58"/>
        <v>0</v>
      </c>
      <c r="BT259" s="24">
        <f t="shared" si="58"/>
        <v>0</v>
      </c>
      <c r="BU259" s="24">
        <f t="shared" si="58"/>
        <v>0</v>
      </c>
      <c r="BV259" s="24">
        <f t="shared" si="58"/>
        <v>0</v>
      </c>
      <c r="BW259" s="24">
        <f t="shared" si="58"/>
        <v>0</v>
      </c>
      <c r="BX259" s="24">
        <f t="shared" si="58"/>
        <v>0</v>
      </c>
      <c r="BY259" s="24">
        <f t="shared" si="58"/>
        <v>0</v>
      </c>
      <c r="BZ259" s="24">
        <f t="shared" si="58"/>
        <v>0</v>
      </c>
      <c r="CA259" s="24">
        <f t="shared" si="58"/>
        <v>0</v>
      </c>
      <c r="CB259" s="24">
        <f t="shared" si="58"/>
        <v>0</v>
      </c>
      <c r="CC259" s="24">
        <f t="shared" si="58"/>
        <v>0</v>
      </c>
      <c r="CD259" s="24">
        <f t="shared" si="58"/>
        <v>0</v>
      </c>
      <c r="CE259" s="24">
        <f t="shared" si="58"/>
        <v>0</v>
      </c>
      <c r="CF259" s="24">
        <f t="shared" si="58"/>
        <v>0</v>
      </c>
      <c r="CG259" s="24">
        <f t="shared" si="58"/>
        <v>0</v>
      </c>
      <c r="CH259" s="24">
        <f t="shared" ref="CH259:DM259" si="59">SUMIF($J7:$J257,$J259,CH$5:CH$255)</f>
        <v>0</v>
      </c>
      <c r="CI259" s="24">
        <f t="shared" si="59"/>
        <v>0</v>
      </c>
      <c r="CJ259" s="24">
        <f t="shared" si="59"/>
        <v>0</v>
      </c>
      <c r="CK259" s="24">
        <f t="shared" si="59"/>
        <v>0</v>
      </c>
      <c r="CL259" s="24">
        <f t="shared" si="59"/>
        <v>0</v>
      </c>
      <c r="CM259" s="24">
        <f t="shared" si="59"/>
        <v>0</v>
      </c>
      <c r="CN259" s="24">
        <f t="shared" si="59"/>
        <v>0</v>
      </c>
      <c r="CO259" s="24">
        <f t="shared" si="59"/>
        <v>0</v>
      </c>
      <c r="CP259" s="24">
        <f t="shared" si="59"/>
        <v>0</v>
      </c>
      <c r="CQ259" s="24">
        <f t="shared" si="59"/>
        <v>0</v>
      </c>
      <c r="CR259" s="24">
        <f t="shared" si="59"/>
        <v>0</v>
      </c>
      <c r="CS259" s="24">
        <f t="shared" si="59"/>
        <v>0</v>
      </c>
      <c r="CT259" s="24">
        <f t="shared" si="59"/>
        <v>0</v>
      </c>
      <c r="CU259" s="24">
        <f t="shared" si="59"/>
        <v>0</v>
      </c>
      <c r="CV259" s="24">
        <f t="shared" si="59"/>
        <v>0</v>
      </c>
      <c r="CW259" s="24">
        <f t="shared" si="59"/>
        <v>0</v>
      </c>
      <c r="CX259" s="24">
        <f t="shared" si="59"/>
        <v>0</v>
      </c>
      <c r="CY259" s="24">
        <f t="shared" si="59"/>
        <v>0</v>
      </c>
      <c r="CZ259" s="24">
        <f t="shared" si="59"/>
        <v>0</v>
      </c>
      <c r="DA259" s="24">
        <f t="shared" si="59"/>
        <v>0</v>
      </c>
      <c r="DB259" s="24">
        <f t="shared" si="59"/>
        <v>0</v>
      </c>
      <c r="DC259" s="24">
        <f t="shared" si="59"/>
        <v>0</v>
      </c>
      <c r="DD259" s="24">
        <f t="shared" si="59"/>
        <v>0</v>
      </c>
      <c r="DE259" s="24">
        <f t="shared" si="59"/>
        <v>0</v>
      </c>
      <c r="DF259" s="24">
        <f t="shared" si="59"/>
        <v>0</v>
      </c>
      <c r="DG259" s="24">
        <f t="shared" si="59"/>
        <v>0</v>
      </c>
      <c r="DH259" s="24">
        <f t="shared" si="59"/>
        <v>0</v>
      </c>
      <c r="DI259" s="24">
        <f t="shared" si="59"/>
        <v>0</v>
      </c>
      <c r="DJ259" s="24">
        <f t="shared" si="59"/>
        <v>0</v>
      </c>
      <c r="DK259" s="24">
        <f t="shared" si="59"/>
        <v>0</v>
      </c>
      <c r="DL259" s="24">
        <f t="shared" si="59"/>
        <v>0</v>
      </c>
      <c r="DM259" s="24">
        <f t="shared" si="59"/>
        <v>0</v>
      </c>
      <c r="DN259" s="24">
        <f t="shared" ref="DN259:ES259" si="60">SUMIF($J7:$J257,$J259,DN$5:DN$255)</f>
        <v>0</v>
      </c>
      <c r="DO259" s="24">
        <f t="shared" si="60"/>
        <v>0</v>
      </c>
      <c r="DP259" s="24">
        <f t="shared" si="60"/>
        <v>0</v>
      </c>
      <c r="DQ259" s="24">
        <f t="shared" si="60"/>
        <v>0</v>
      </c>
      <c r="DR259" s="24">
        <f t="shared" si="60"/>
        <v>0</v>
      </c>
      <c r="DS259" s="24">
        <f t="shared" si="60"/>
        <v>0</v>
      </c>
      <c r="DT259" s="24">
        <f t="shared" si="60"/>
        <v>0</v>
      </c>
      <c r="DU259" s="24">
        <f t="shared" si="60"/>
        <v>0</v>
      </c>
      <c r="DV259" s="24">
        <f t="shared" si="60"/>
        <v>0</v>
      </c>
      <c r="DW259" s="24">
        <f t="shared" si="60"/>
        <v>0</v>
      </c>
      <c r="DX259" s="24">
        <f t="shared" si="60"/>
        <v>0</v>
      </c>
      <c r="DY259" s="24">
        <f t="shared" si="60"/>
        <v>0</v>
      </c>
      <c r="DZ259" s="24">
        <f t="shared" si="60"/>
        <v>0</v>
      </c>
      <c r="EA259" s="24">
        <f t="shared" si="60"/>
        <v>0</v>
      </c>
      <c r="EB259" s="24">
        <f t="shared" si="60"/>
        <v>0</v>
      </c>
      <c r="EC259" s="24">
        <f t="shared" si="60"/>
        <v>0</v>
      </c>
      <c r="ED259" s="24">
        <f t="shared" si="60"/>
        <v>0</v>
      </c>
      <c r="EE259" s="24">
        <f t="shared" si="60"/>
        <v>0</v>
      </c>
      <c r="EF259" s="24">
        <f t="shared" si="60"/>
        <v>0</v>
      </c>
      <c r="EG259" s="24">
        <f t="shared" si="60"/>
        <v>0</v>
      </c>
      <c r="EH259" s="24">
        <f t="shared" si="60"/>
        <v>0</v>
      </c>
      <c r="EI259" s="24">
        <f t="shared" si="60"/>
        <v>0</v>
      </c>
      <c r="EJ259" s="24">
        <f t="shared" si="60"/>
        <v>0</v>
      </c>
      <c r="EK259" s="24">
        <f t="shared" si="60"/>
        <v>0</v>
      </c>
      <c r="EL259" s="24">
        <f t="shared" si="60"/>
        <v>0</v>
      </c>
      <c r="EM259" s="24">
        <f t="shared" si="60"/>
        <v>0</v>
      </c>
      <c r="EN259" s="24">
        <f t="shared" si="60"/>
        <v>0</v>
      </c>
      <c r="EO259" s="24">
        <f t="shared" si="60"/>
        <v>0</v>
      </c>
      <c r="EP259" s="24">
        <f t="shared" si="60"/>
        <v>0</v>
      </c>
      <c r="EQ259" s="24">
        <f t="shared" si="60"/>
        <v>0</v>
      </c>
      <c r="ER259" s="24">
        <f t="shared" si="60"/>
        <v>0</v>
      </c>
      <c r="ES259" s="24">
        <f t="shared" si="60"/>
        <v>0</v>
      </c>
      <c r="ET259" s="24">
        <f t="shared" ref="ET259:FM259" si="61">SUMIF($J7:$J257,$J259,ET$5:ET$255)</f>
        <v>0</v>
      </c>
      <c r="EU259" s="24">
        <f t="shared" si="61"/>
        <v>0</v>
      </c>
      <c r="EV259" s="24">
        <f t="shared" si="61"/>
        <v>0</v>
      </c>
      <c r="EW259" s="24">
        <f t="shared" si="61"/>
        <v>0</v>
      </c>
      <c r="EX259" s="24">
        <f t="shared" si="61"/>
        <v>0</v>
      </c>
      <c r="EY259" s="24">
        <f t="shared" si="61"/>
        <v>0</v>
      </c>
      <c r="EZ259" s="24">
        <f t="shared" si="61"/>
        <v>0</v>
      </c>
      <c r="FA259" s="24">
        <f t="shared" si="61"/>
        <v>0</v>
      </c>
      <c r="FB259" s="24">
        <f t="shared" si="61"/>
        <v>0</v>
      </c>
      <c r="FC259" s="24">
        <f t="shared" si="61"/>
        <v>0</v>
      </c>
      <c r="FD259" s="24">
        <f t="shared" si="61"/>
        <v>0</v>
      </c>
      <c r="FE259" s="24">
        <f t="shared" si="61"/>
        <v>0</v>
      </c>
      <c r="FF259" s="24">
        <f t="shared" si="61"/>
        <v>0</v>
      </c>
      <c r="FG259" s="24">
        <f t="shared" si="61"/>
        <v>0</v>
      </c>
      <c r="FH259" s="24">
        <f t="shared" si="61"/>
        <v>0</v>
      </c>
      <c r="FI259" s="24">
        <f t="shared" si="61"/>
        <v>0</v>
      </c>
      <c r="FJ259" s="24">
        <f t="shared" si="61"/>
        <v>0</v>
      </c>
      <c r="FK259" s="24">
        <f t="shared" si="61"/>
        <v>0</v>
      </c>
      <c r="FL259" s="24">
        <f t="shared" si="61"/>
        <v>0</v>
      </c>
      <c r="FM259" s="24">
        <f t="shared" si="61"/>
        <v>0</v>
      </c>
    </row>
    <row r="260" spans="2:169" ht="18.75" customHeight="1">
      <c r="B260" s="41"/>
      <c r="C260" s="42"/>
      <c r="D260" s="51"/>
      <c r="E260" s="28"/>
      <c r="F260" s="30"/>
      <c r="G260" s="30"/>
      <c r="H260" s="30"/>
      <c r="I260" s="30"/>
      <c r="J260" s="30"/>
      <c r="K260" s="30"/>
      <c r="L260" s="31"/>
      <c r="M260" s="31"/>
      <c r="N260" s="52"/>
      <c r="O260" s="52"/>
      <c r="P260" s="30" t="str">
        <f>IF($L260&lt;&gt;"",NETWORKDAYS($L260,$M260,休日!$B$4:$B$304),"")</f>
        <v/>
      </c>
      <c r="Q260" s="53"/>
      <c r="R260" s="32" t="str">
        <f t="shared" ca="1" si="43"/>
        <v/>
      </c>
      <c r="S260" s="32"/>
      <c r="T260" s="32"/>
      <c r="U260" s="54"/>
      <c r="V260" s="24">
        <f t="shared" ref="V260:BA260" si="62">SUMIF($J8:$J258,$J260,V$5:V$255)</f>
        <v>0</v>
      </c>
      <c r="W260" s="24">
        <f t="shared" si="62"/>
        <v>0</v>
      </c>
      <c r="X260" s="24">
        <f t="shared" si="62"/>
        <v>0</v>
      </c>
      <c r="Y260" s="24">
        <f t="shared" si="62"/>
        <v>0</v>
      </c>
      <c r="Z260" s="24">
        <f t="shared" si="62"/>
        <v>0</v>
      </c>
      <c r="AA260" s="24">
        <f t="shared" si="62"/>
        <v>0</v>
      </c>
      <c r="AB260" s="24">
        <f t="shared" si="62"/>
        <v>0</v>
      </c>
      <c r="AC260" s="24">
        <f t="shared" si="62"/>
        <v>0</v>
      </c>
      <c r="AD260" s="24">
        <f t="shared" si="62"/>
        <v>0</v>
      </c>
      <c r="AE260" s="24">
        <f t="shared" si="62"/>
        <v>0</v>
      </c>
      <c r="AF260" s="24">
        <f t="shared" si="62"/>
        <v>0</v>
      </c>
      <c r="AG260" s="24">
        <f t="shared" si="62"/>
        <v>0</v>
      </c>
      <c r="AH260" s="24">
        <f t="shared" si="62"/>
        <v>0</v>
      </c>
      <c r="AI260" s="24">
        <f t="shared" si="62"/>
        <v>0</v>
      </c>
      <c r="AJ260" s="24">
        <f t="shared" si="62"/>
        <v>0</v>
      </c>
      <c r="AK260" s="24">
        <f t="shared" si="62"/>
        <v>0</v>
      </c>
      <c r="AL260" s="24">
        <f t="shared" si="62"/>
        <v>0</v>
      </c>
      <c r="AM260" s="24">
        <f t="shared" si="62"/>
        <v>0</v>
      </c>
      <c r="AN260" s="24">
        <f t="shared" si="62"/>
        <v>0</v>
      </c>
      <c r="AO260" s="24">
        <f t="shared" si="62"/>
        <v>0</v>
      </c>
      <c r="AP260" s="24">
        <f t="shared" si="62"/>
        <v>0</v>
      </c>
      <c r="AQ260" s="24">
        <f t="shared" si="62"/>
        <v>0</v>
      </c>
      <c r="AR260" s="24">
        <f t="shared" si="62"/>
        <v>0</v>
      </c>
      <c r="AS260" s="24">
        <f t="shared" si="62"/>
        <v>0</v>
      </c>
      <c r="AT260" s="24">
        <f t="shared" si="62"/>
        <v>0</v>
      </c>
      <c r="AU260" s="24">
        <f t="shared" si="62"/>
        <v>0</v>
      </c>
      <c r="AV260" s="24">
        <f t="shared" si="62"/>
        <v>0</v>
      </c>
      <c r="AW260" s="24">
        <f t="shared" si="62"/>
        <v>0</v>
      </c>
      <c r="AX260" s="24">
        <f t="shared" si="62"/>
        <v>0</v>
      </c>
      <c r="AY260" s="24">
        <f t="shared" si="62"/>
        <v>0</v>
      </c>
      <c r="AZ260" s="24">
        <f t="shared" si="62"/>
        <v>0</v>
      </c>
      <c r="BA260" s="24">
        <f t="shared" si="62"/>
        <v>0</v>
      </c>
      <c r="BB260" s="24">
        <f t="shared" ref="BB260:CG260" si="63">SUMIF($J8:$J258,$J260,BB$5:BB$255)</f>
        <v>0</v>
      </c>
      <c r="BC260" s="24">
        <f t="shared" si="63"/>
        <v>0</v>
      </c>
      <c r="BD260" s="24">
        <f t="shared" si="63"/>
        <v>0</v>
      </c>
      <c r="BE260" s="24">
        <f t="shared" si="63"/>
        <v>0</v>
      </c>
      <c r="BF260" s="24">
        <f t="shared" si="63"/>
        <v>0</v>
      </c>
      <c r="BG260" s="24">
        <f t="shared" si="63"/>
        <v>0</v>
      </c>
      <c r="BH260" s="24">
        <f t="shared" si="63"/>
        <v>0</v>
      </c>
      <c r="BI260" s="24">
        <f t="shared" si="63"/>
        <v>0</v>
      </c>
      <c r="BJ260" s="24">
        <f t="shared" si="63"/>
        <v>0</v>
      </c>
      <c r="BK260" s="24">
        <f t="shared" si="63"/>
        <v>0</v>
      </c>
      <c r="BL260" s="24">
        <f t="shared" si="63"/>
        <v>0</v>
      </c>
      <c r="BM260" s="24">
        <f t="shared" si="63"/>
        <v>0</v>
      </c>
      <c r="BN260" s="24">
        <f t="shared" si="63"/>
        <v>0</v>
      </c>
      <c r="BO260" s="24">
        <f t="shared" si="63"/>
        <v>0</v>
      </c>
      <c r="BP260" s="24">
        <f t="shared" si="63"/>
        <v>0</v>
      </c>
      <c r="BQ260" s="24">
        <f t="shared" si="63"/>
        <v>0</v>
      </c>
      <c r="BR260" s="24">
        <f t="shared" si="63"/>
        <v>0</v>
      </c>
      <c r="BS260" s="24">
        <f t="shared" si="63"/>
        <v>0</v>
      </c>
      <c r="BT260" s="24">
        <f t="shared" si="63"/>
        <v>0</v>
      </c>
      <c r="BU260" s="24">
        <f t="shared" si="63"/>
        <v>0</v>
      </c>
      <c r="BV260" s="24">
        <f t="shared" si="63"/>
        <v>0</v>
      </c>
      <c r="BW260" s="24">
        <f t="shared" si="63"/>
        <v>0</v>
      </c>
      <c r="BX260" s="24">
        <f t="shared" si="63"/>
        <v>0</v>
      </c>
      <c r="BY260" s="24">
        <f t="shared" si="63"/>
        <v>0</v>
      </c>
      <c r="BZ260" s="24">
        <f t="shared" si="63"/>
        <v>0</v>
      </c>
      <c r="CA260" s="24">
        <f t="shared" si="63"/>
        <v>0</v>
      </c>
      <c r="CB260" s="24">
        <f t="shared" si="63"/>
        <v>0</v>
      </c>
      <c r="CC260" s="24">
        <f t="shared" si="63"/>
        <v>0</v>
      </c>
      <c r="CD260" s="24">
        <f t="shared" si="63"/>
        <v>0</v>
      </c>
      <c r="CE260" s="24">
        <f t="shared" si="63"/>
        <v>0</v>
      </c>
      <c r="CF260" s="24">
        <f t="shared" si="63"/>
        <v>0</v>
      </c>
      <c r="CG260" s="24">
        <f t="shared" si="63"/>
        <v>0</v>
      </c>
      <c r="CH260" s="24">
        <f t="shared" ref="CH260:DM260" si="64">SUMIF($J8:$J258,$J260,CH$5:CH$255)</f>
        <v>0</v>
      </c>
      <c r="CI260" s="24">
        <f t="shared" si="64"/>
        <v>0</v>
      </c>
      <c r="CJ260" s="24">
        <f t="shared" si="64"/>
        <v>0</v>
      </c>
      <c r="CK260" s="24">
        <f t="shared" si="64"/>
        <v>0</v>
      </c>
      <c r="CL260" s="24">
        <f t="shared" si="64"/>
        <v>0</v>
      </c>
      <c r="CM260" s="24">
        <f t="shared" si="64"/>
        <v>0</v>
      </c>
      <c r="CN260" s="24">
        <f t="shared" si="64"/>
        <v>0</v>
      </c>
      <c r="CO260" s="24">
        <f t="shared" si="64"/>
        <v>0</v>
      </c>
      <c r="CP260" s="24">
        <f t="shared" si="64"/>
        <v>0</v>
      </c>
      <c r="CQ260" s="24">
        <f t="shared" si="64"/>
        <v>0</v>
      </c>
      <c r="CR260" s="24">
        <f t="shared" si="64"/>
        <v>0</v>
      </c>
      <c r="CS260" s="24">
        <f t="shared" si="64"/>
        <v>0</v>
      </c>
      <c r="CT260" s="24">
        <f t="shared" si="64"/>
        <v>0</v>
      </c>
      <c r="CU260" s="24">
        <f t="shared" si="64"/>
        <v>0</v>
      </c>
      <c r="CV260" s="24">
        <f t="shared" si="64"/>
        <v>0</v>
      </c>
      <c r="CW260" s="24">
        <f t="shared" si="64"/>
        <v>0</v>
      </c>
      <c r="CX260" s="24">
        <f t="shared" si="64"/>
        <v>0</v>
      </c>
      <c r="CY260" s="24">
        <f t="shared" si="64"/>
        <v>0</v>
      </c>
      <c r="CZ260" s="24">
        <f t="shared" si="64"/>
        <v>0</v>
      </c>
      <c r="DA260" s="24">
        <f t="shared" si="64"/>
        <v>0</v>
      </c>
      <c r="DB260" s="24">
        <f t="shared" si="64"/>
        <v>0</v>
      </c>
      <c r="DC260" s="24">
        <f t="shared" si="64"/>
        <v>0</v>
      </c>
      <c r="DD260" s="24">
        <f t="shared" si="64"/>
        <v>0</v>
      </c>
      <c r="DE260" s="24">
        <f t="shared" si="64"/>
        <v>0</v>
      </c>
      <c r="DF260" s="24">
        <f t="shared" si="64"/>
        <v>0</v>
      </c>
      <c r="DG260" s="24">
        <f t="shared" si="64"/>
        <v>0</v>
      </c>
      <c r="DH260" s="24">
        <f t="shared" si="64"/>
        <v>0</v>
      </c>
      <c r="DI260" s="24">
        <f t="shared" si="64"/>
        <v>0</v>
      </c>
      <c r="DJ260" s="24">
        <f t="shared" si="64"/>
        <v>0</v>
      </c>
      <c r="DK260" s="24">
        <f t="shared" si="64"/>
        <v>0</v>
      </c>
      <c r="DL260" s="24">
        <f t="shared" si="64"/>
        <v>0</v>
      </c>
      <c r="DM260" s="24">
        <f t="shared" si="64"/>
        <v>0</v>
      </c>
      <c r="DN260" s="24">
        <f t="shared" ref="DN260:ES260" si="65">SUMIF($J8:$J258,$J260,DN$5:DN$255)</f>
        <v>0</v>
      </c>
      <c r="DO260" s="24">
        <f t="shared" si="65"/>
        <v>0</v>
      </c>
      <c r="DP260" s="24">
        <f t="shared" si="65"/>
        <v>0</v>
      </c>
      <c r="DQ260" s="24">
        <f t="shared" si="65"/>
        <v>0</v>
      </c>
      <c r="DR260" s="24">
        <f t="shared" si="65"/>
        <v>0</v>
      </c>
      <c r="DS260" s="24">
        <f t="shared" si="65"/>
        <v>0</v>
      </c>
      <c r="DT260" s="24">
        <f t="shared" si="65"/>
        <v>0</v>
      </c>
      <c r="DU260" s="24">
        <f t="shared" si="65"/>
        <v>0</v>
      </c>
      <c r="DV260" s="24">
        <f t="shared" si="65"/>
        <v>0</v>
      </c>
      <c r="DW260" s="24">
        <f t="shared" si="65"/>
        <v>0</v>
      </c>
      <c r="DX260" s="24">
        <f t="shared" si="65"/>
        <v>0</v>
      </c>
      <c r="DY260" s="24">
        <f t="shared" si="65"/>
        <v>0</v>
      </c>
      <c r="DZ260" s="24">
        <f t="shared" si="65"/>
        <v>0</v>
      </c>
      <c r="EA260" s="24">
        <f t="shared" si="65"/>
        <v>0</v>
      </c>
      <c r="EB260" s="24">
        <f t="shared" si="65"/>
        <v>0</v>
      </c>
      <c r="EC260" s="24">
        <f t="shared" si="65"/>
        <v>0</v>
      </c>
      <c r="ED260" s="24">
        <f t="shared" si="65"/>
        <v>0</v>
      </c>
      <c r="EE260" s="24">
        <f t="shared" si="65"/>
        <v>0</v>
      </c>
      <c r="EF260" s="24">
        <f t="shared" si="65"/>
        <v>0</v>
      </c>
      <c r="EG260" s="24">
        <f t="shared" si="65"/>
        <v>0</v>
      </c>
      <c r="EH260" s="24">
        <f t="shared" si="65"/>
        <v>0</v>
      </c>
      <c r="EI260" s="24">
        <f t="shared" si="65"/>
        <v>0</v>
      </c>
      <c r="EJ260" s="24">
        <f t="shared" si="65"/>
        <v>0</v>
      </c>
      <c r="EK260" s="24">
        <f t="shared" si="65"/>
        <v>0</v>
      </c>
      <c r="EL260" s="24">
        <f t="shared" si="65"/>
        <v>0</v>
      </c>
      <c r="EM260" s="24">
        <f t="shared" si="65"/>
        <v>0</v>
      </c>
      <c r="EN260" s="24">
        <f t="shared" si="65"/>
        <v>0</v>
      </c>
      <c r="EO260" s="24">
        <f t="shared" si="65"/>
        <v>0</v>
      </c>
      <c r="EP260" s="24">
        <f t="shared" si="65"/>
        <v>0</v>
      </c>
      <c r="EQ260" s="24">
        <f t="shared" si="65"/>
        <v>0</v>
      </c>
      <c r="ER260" s="24">
        <f t="shared" si="65"/>
        <v>0</v>
      </c>
      <c r="ES260" s="24">
        <f t="shared" si="65"/>
        <v>0</v>
      </c>
      <c r="ET260" s="24">
        <f t="shared" ref="ET260:FM260" si="66">SUMIF($J8:$J258,$J260,ET$5:ET$255)</f>
        <v>0</v>
      </c>
      <c r="EU260" s="24">
        <f t="shared" si="66"/>
        <v>0</v>
      </c>
      <c r="EV260" s="24">
        <f t="shared" si="66"/>
        <v>0</v>
      </c>
      <c r="EW260" s="24">
        <f t="shared" si="66"/>
        <v>0</v>
      </c>
      <c r="EX260" s="24">
        <f t="shared" si="66"/>
        <v>0</v>
      </c>
      <c r="EY260" s="24">
        <f t="shared" si="66"/>
        <v>0</v>
      </c>
      <c r="EZ260" s="24">
        <f t="shared" si="66"/>
        <v>0</v>
      </c>
      <c r="FA260" s="24">
        <f t="shared" si="66"/>
        <v>0</v>
      </c>
      <c r="FB260" s="24">
        <f t="shared" si="66"/>
        <v>0</v>
      </c>
      <c r="FC260" s="24">
        <f t="shared" si="66"/>
        <v>0</v>
      </c>
      <c r="FD260" s="24">
        <f t="shared" si="66"/>
        <v>0</v>
      </c>
      <c r="FE260" s="24">
        <f t="shared" si="66"/>
        <v>0</v>
      </c>
      <c r="FF260" s="24">
        <f t="shared" si="66"/>
        <v>0</v>
      </c>
      <c r="FG260" s="24">
        <f t="shared" si="66"/>
        <v>0</v>
      </c>
      <c r="FH260" s="24">
        <f t="shared" si="66"/>
        <v>0</v>
      </c>
      <c r="FI260" s="24">
        <f t="shared" si="66"/>
        <v>0</v>
      </c>
      <c r="FJ260" s="24">
        <f t="shared" si="66"/>
        <v>0</v>
      </c>
      <c r="FK260" s="24">
        <f t="shared" si="66"/>
        <v>0</v>
      </c>
      <c r="FL260" s="24">
        <f t="shared" si="66"/>
        <v>0</v>
      </c>
      <c r="FM260" s="24">
        <f t="shared" si="66"/>
        <v>0</v>
      </c>
    </row>
    <row r="261" spans="2:169" ht="18.75" customHeight="1">
      <c r="B261" s="41"/>
      <c r="C261" s="42"/>
      <c r="D261" s="51"/>
      <c r="E261" s="28"/>
      <c r="F261" s="30"/>
      <c r="G261" s="30"/>
      <c r="H261" s="30"/>
      <c r="I261" s="30"/>
      <c r="J261" s="30"/>
      <c r="K261" s="30"/>
      <c r="L261" s="31"/>
      <c r="M261" s="31"/>
      <c r="N261" s="52"/>
      <c r="O261" s="52"/>
      <c r="P261" s="30" t="str">
        <f>IF($L261&lt;&gt;"",NETWORKDAYS($L261,$M261,休日!$B$4:$B$304),"")</f>
        <v/>
      </c>
      <c r="Q261" s="53"/>
      <c r="R261" s="32" t="str">
        <f t="shared" ref="R261:R324" ca="1" si="67">IF(OR(AND($N261="",$L261&lt;&gt;"",$L261&lt;=$U$1),AND($M261&lt;&gt;"",Q261&lt;100,$M261&lt;=$U$1)),"遅延","")</f>
        <v/>
      </c>
      <c r="S261" s="32"/>
      <c r="T261" s="32"/>
      <c r="U261" s="54"/>
      <c r="V261" s="24">
        <f t="shared" ref="V261:BA261" si="68">SUMIF($J9:$J259,$J261,V$5:V$255)</f>
        <v>0</v>
      </c>
      <c r="W261" s="24">
        <f t="shared" si="68"/>
        <v>0</v>
      </c>
      <c r="X261" s="24">
        <f t="shared" si="68"/>
        <v>0</v>
      </c>
      <c r="Y261" s="24">
        <f t="shared" si="68"/>
        <v>0</v>
      </c>
      <c r="Z261" s="24">
        <f t="shared" si="68"/>
        <v>0</v>
      </c>
      <c r="AA261" s="24">
        <f t="shared" si="68"/>
        <v>0</v>
      </c>
      <c r="AB261" s="24">
        <f t="shared" si="68"/>
        <v>0</v>
      </c>
      <c r="AC261" s="24">
        <f t="shared" si="68"/>
        <v>0</v>
      </c>
      <c r="AD261" s="24">
        <f t="shared" si="68"/>
        <v>0</v>
      </c>
      <c r="AE261" s="24">
        <f t="shared" si="68"/>
        <v>0</v>
      </c>
      <c r="AF261" s="24">
        <f t="shared" si="68"/>
        <v>0</v>
      </c>
      <c r="AG261" s="24">
        <f t="shared" si="68"/>
        <v>0</v>
      </c>
      <c r="AH261" s="24">
        <f t="shared" si="68"/>
        <v>0</v>
      </c>
      <c r="AI261" s="24">
        <f t="shared" si="68"/>
        <v>0</v>
      </c>
      <c r="AJ261" s="24">
        <f t="shared" si="68"/>
        <v>0</v>
      </c>
      <c r="AK261" s="24">
        <f t="shared" si="68"/>
        <v>0</v>
      </c>
      <c r="AL261" s="24">
        <f t="shared" si="68"/>
        <v>0</v>
      </c>
      <c r="AM261" s="24">
        <f t="shared" si="68"/>
        <v>0</v>
      </c>
      <c r="AN261" s="24">
        <f t="shared" si="68"/>
        <v>0</v>
      </c>
      <c r="AO261" s="24">
        <f t="shared" si="68"/>
        <v>0</v>
      </c>
      <c r="AP261" s="24">
        <f t="shared" si="68"/>
        <v>0</v>
      </c>
      <c r="AQ261" s="24">
        <f t="shared" si="68"/>
        <v>0</v>
      </c>
      <c r="AR261" s="24">
        <f t="shared" si="68"/>
        <v>0</v>
      </c>
      <c r="AS261" s="24">
        <f t="shared" si="68"/>
        <v>0</v>
      </c>
      <c r="AT261" s="24">
        <f t="shared" si="68"/>
        <v>0</v>
      </c>
      <c r="AU261" s="24">
        <f t="shared" si="68"/>
        <v>0</v>
      </c>
      <c r="AV261" s="24">
        <f t="shared" si="68"/>
        <v>0</v>
      </c>
      <c r="AW261" s="24">
        <f t="shared" si="68"/>
        <v>0</v>
      </c>
      <c r="AX261" s="24">
        <f t="shared" si="68"/>
        <v>0</v>
      </c>
      <c r="AY261" s="24">
        <f t="shared" si="68"/>
        <v>0</v>
      </c>
      <c r="AZ261" s="24">
        <f t="shared" si="68"/>
        <v>0</v>
      </c>
      <c r="BA261" s="24">
        <f t="shared" si="68"/>
        <v>0</v>
      </c>
      <c r="BB261" s="24">
        <f t="shared" ref="BB261:CG261" si="69">SUMIF($J9:$J259,$J261,BB$5:BB$255)</f>
        <v>0</v>
      </c>
      <c r="BC261" s="24">
        <f t="shared" si="69"/>
        <v>0</v>
      </c>
      <c r="BD261" s="24">
        <f t="shared" si="69"/>
        <v>0</v>
      </c>
      <c r="BE261" s="24">
        <f t="shared" si="69"/>
        <v>0</v>
      </c>
      <c r="BF261" s="24">
        <f t="shared" si="69"/>
        <v>0</v>
      </c>
      <c r="BG261" s="24">
        <f t="shared" si="69"/>
        <v>0</v>
      </c>
      <c r="BH261" s="24">
        <f t="shared" si="69"/>
        <v>0</v>
      </c>
      <c r="BI261" s="24">
        <f t="shared" si="69"/>
        <v>0</v>
      </c>
      <c r="BJ261" s="24">
        <f t="shared" si="69"/>
        <v>0</v>
      </c>
      <c r="BK261" s="24">
        <f t="shared" si="69"/>
        <v>0</v>
      </c>
      <c r="BL261" s="24">
        <f t="shared" si="69"/>
        <v>0</v>
      </c>
      <c r="BM261" s="24">
        <f t="shared" si="69"/>
        <v>0</v>
      </c>
      <c r="BN261" s="24">
        <f t="shared" si="69"/>
        <v>0</v>
      </c>
      <c r="BO261" s="24">
        <f t="shared" si="69"/>
        <v>0</v>
      </c>
      <c r="BP261" s="24">
        <f t="shared" si="69"/>
        <v>0</v>
      </c>
      <c r="BQ261" s="24">
        <f t="shared" si="69"/>
        <v>0</v>
      </c>
      <c r="BR261" s="24">
        <f t="shared" si="69"/>
        <v>0</v>
      </c>
      <c r="BS261" s="24">
        <f t="shared" si="69"/>
        <v>0</v>
      </c>
      <c r="BT261" s="24">
        <f t="shared" si="69"/>
        <v>0</v>
      </c>
      <c r="BU261" s="24">
        <f t="shared" si="69"/>
        <v>0</v>
      </c>
      <c r="BV261" s="24">
        <f t="shared" si="69"/>
        <v>0</v>
      </c>
      <c r="BW261" s="24">
        <f t="shared" si="69"/>
        <v>0</v>
      </c>
      <c r="BX261" s="24">
        <f t="shared" si="69"/>
        <v>0</v>
      </c>
      <c r="BY261" s="24">
        <f t="shared" si="69"/>
        <v>0</v>
      </c>
      <c r="BZ261" s="24">
        <f t="shared" si="69"/>
        <v>0</v>
      </c>
      <c r="CA261" s="24">
        <f t="shared" si="69"/>
        <v>0</v>
      </c>
      <c r="CB261" s="24">
        <f t="shared" si="69"/>
        <v>0</v>
      </c>
      <c r="CC261" s="24">
        <f t="shared" si="69"/>
        <v>0</v>
      </c>
      <c r="CD261" s="24">
        <f t="shared" si="69"/>
        <v>0</v>
      </c>
      <c r="CE261" s="24">
        <f t="shared" si="69"/>
        <v>0</v>
      </c>
      <c r="CF261" s="24">
        <f t="shared" si="69"/>
        <v>0</v>
      </c>
      <c r="CG261" s="24">
        <f t="shared" si="69"/>
        <v>0</v>
      </c>
      <c r="CH261" s="24">
        <f t="shared" ref="CH261:DM261" si="70">SUMIF($J9:$J259,$J261,CH$5:CH$255)</f>
        <v>0</v>
      </c>
      <c r="CI261" s="24">
        <f t="shared" si="70"/>
        <v>0</v>
      </c>
      <c r="CJ261" s="24">
        <f t="shared" si="70"/>
        <v>0</v>
      </c>
      <c r="CK261" s="24">
        <f t="shared" si="70"/>
        <v>0</v>
      </c>
      <c r="CL261" s="24">
        <f t="shared" si="70"/>
        <v>0</v>
      </c>
      <c r="CM261" s="24">
        <f t="shared" si="70"/>
        <v>0</v>
      </c>
      <c r="CN261" s="24">
        <f t="shared" si="70"/>
        <v>0</v>
      </c>
      <c r="CO261" s="24">
        <f t="shared" si="70"/>
        <v>0</v>
      </c>
      <c r="CP261" s="24">
        <f t="shared" si="70"/>
        <v>0</v>
      </c>
      <c r="CQ261" s="24">
        <f t="shared" si="70"/>
        <v>0</v>
      </c>
      <c r="CR261" s="24">
        <f t="shared" si="70"/>
        <v>0</v>
      </c>
      <c r="CS261" s="24">
        <f t="shared" si="70"/>
        <v>0</v>
      </c>
      <c r="CT261" s="24">
        <f t="shared" si="70"/>
        <v>0</v>
      </c>
      <c r="CU261" s="24">
        <f t="shared" si="70"/>
        <v>0</v>
      </c>
      <c r="CV261" s="24">
        <f t="shared" si="70"/>
        <v>0</v>
      </c>
      <c r="CW261" s="24">
        <f t="shared" si="70"/>
        <v>0</v>
      </c>
      <c r="CX261" s="24">
        <f t="shared" si="70"/>
        <v>0</v>
      </c>
      <c r="CY261" s="24">
        <f t="shared" si="70"/>
        <v>0</v>
      </c>
      <c r="CZ261" s="24">
        <f t="shared" si="70"/>
        <v>0</v>
      </c>
      <c r="DA261" s="24">
        <f t="shared" si="70"/>
        <v>0</v>
      </c>
      <c r="DB261" s="24">
        <f t="shared" si="70"/>
        <v>0</v>
      </c>
      <c r="DC261" s="24">
        <f t="shared" si="70"/>
        <v>0</v>
      </c>
      <c r="DD261" s="24">
        <f t="shared" si="70"/>
        <v>0</v>
      </c>
      <c r="DE261" s="24">
        <f t="shared" si="70"/>
        <v>0</v>
      </c>
      <c r="DF261" s="24">
        <f t="shared" si="70"/>
        <v>0</v>
      </c>
      <c r="DG261" s="24">
        <f t="shared" si="70"/>
        <v>0</v>
      </c>
      <c r="DH261" s="24">
        <f t="shared" si="70"/>
        <v>0</v>
      </c>
      <c r="DI261" s="24">
        <f t="shared" si="70"/>
        <v>0</v>
      </c>
      <c r="DJ261" s="24">
        <f t="shared" si="70"/>
        <v>0</v>
      </c>
      <c r="DK261" s="24">
        <f t="shared" si="70"/>
        <v>0</v>
      </c>
      <c r="DL261" s="24">
        <f t="shared" si="70"/>
        <v>0</v>
      </c>
      <c r="DM261" s="24">
        <f t="shared" si="70"/>
        <v>0</v>
      </c>
      <c r="DN261" s="24">
        <f t="shared" ref="DN261:ES261" si="71">SUMIF($J9:$J259,$J261,DN$5:DN$255)</f>
        <v>0</v>
      </c>
      <c r="DO261" s="24">
        <f t="shared" si="71"/>
        <v>0</v>
      </c>
      <c r="DP261" s="24">
        <f t="shared" si="71"/>
        <v>0</v>
      </c>
      <c r="DQ261" s="24">
        <f t="shared" si="71"/>
        <v>0</v>
      </c>
      <c r="DR261" s="24">
        <f t="shared" si="71"/>
        <v>0</v>
      </c>
      <c r="DS261" s="24">
        <f t="shared" si="71"/>
        <v>0</v>
      </c>
      <c r="DT261" s="24">
        <f t="shared" si="71"/>
        <v>0</v>
      </c>
      <c r="DU261" s="24">
        <f t="shared" si="71"/>
        <v>0</v>
      </c>
      <c r="DV261" s="24">
        <f t="shared" si="71"/>
        <v>0</v>
      </c>
      <c r="DW261" s="24">
        <f t="shared" si="71"/>
        <v>0</v>
      </c>
      <c r="DX261" s="24">
        <f t="shared" si="71"/>
        <v>0</v>
      </c>
      <c r="DY261" s="24">
        <f t="shared" si="71"/>
        <v>0</v>
      </c>
      <c r="DZ261" s="24">
        <f t="shared" si="71"/>
        <v>0</v>
      </c>
      <c r="EA261" s="24">
        <f t="shared" si="71"/>
        <v>0</v>
      </c>
      <c r="EB261" s="24">
        <f t="shared" si="71"/>
        <v>0</v>
      </c>
      <c r="EC261" s="24">
        <f t="shared" si="71"/>
        <v>0</v>
      </c>
      <c r="ED261" s="24">
        <f t="shared" si="71"/>
        <v>0</v>
      </c>
      <c r="EE261" s="24">
        <f t="shared" si="71"/>
        <v>0</v>
      </c>
      <c r="EF261" s="24">
        <f t="shared" si="71"/>
        <v>0</v>
      </c>
      <c r="EG261" s="24">
        <f t="shared" si="71"/>
        <v>0</v>
      </c>
      <c r="EH261" s="24">
        <f t="shared" si="71"/>
        <v>0</v>
      </c>
      <c r="EI261" s="24">
        <f t="shared" si="71"/>
        <v>0</v>
      </c>
      <c r="EJ261" s="24">
        <f t="shared" si="71"/>
        <v>0</v>
      </c>
      <c r="EK261" s="24">
        <f t="shared" si="71"/>
        <v>0</v>
      </c>
      <c r="EL261" s="24">
        <f t="shared" si="71"/>
        <v>0</v>
      </c>
      <c r="EM261" s="24">
        <f t="shared" si="71"/>
        <v>0</v>
      </c>
      <c r="EN261" s="24">
        <f t="shared" si="71"/>
        <v>0</v>
      </c>
      <c r="EO261" s="24">
        <f t="shared" si="71"/>
        <v>0</v>
      </c>
      <c r="EP261" s="24">
        <f t="shared" si="71"/>
        <v>0</v>
      </c>
      <c r="EQ261" s="24">
        <f t="shared" si="71"/>
        <v>0</v>
      </c>
      <c r="ER261" s="24">
        <f t="shared" si="71"/>
        <v>0</v>
      </c>
      <c r="ES261" s="24">
        <f t="shared" si="71"/>
        <v>0</v>
      </c>
      <c r="ET261" s="24">
        <f t="shared" ref="ET261:FM261" si="72">SUMIF($J9:$J259,$J261,ET$5:ET$255)</f>
        <v>0</v>
      </c>
      <c r="EU261" s="24">
        <f t="shared" si="72"/>
        <v>0</v>
      </c>
      <c r="EV261" s="24">
        <f t="shared" si="72"/>
        <v>0</v>
      </c>
      <c r="EW261" s="24">
        <f t="shared" si="72"/>
        <v>0</v>
      </c>
      <c r="EX261" s="24">
        <f t="shared" si="72"/>
        <v>0</v>
      </c>
      <c r="EY261" s="24">
        <f t="shared" si="72"/>
        <v>0</v>
      </c>
      <c r="EZ261" s="24">
        <f t="shared" si="72"/>
        <v>0</v>
      </c>
      <c r="FA261" s="24">
        <f t="shared" si="72"/>
        <v>0</v>
      </c>
      <c r="FB261" s="24">
        <f t="shared" si="72"/>
        <v>0</v>
      </c>
      <c r="FC261" s="24">
        <f t="shared" si="72"/>
        <v>0</v>
      </c>
      <c r="FD261" s="24">
        <f t="shared" si="72"/>
        <v>0</v>
      </c>
      <c r="FE261" s="24">
        <f t="shared" si="72"/>
        <v>0</v>
      </c>
      <c r="FF261" s="24">
        <f t="shared" si="72"/>
        <v>0</v>
      </c>
      <c r="FG261" s="24">
        <f t="shared" si="72"/>
        <v>0</v>
      </c>
      <c r="FH261" s="24">
        <f t="shared" si="72"/>
        <v>0</v>
      </c>
      <c r="FI261" s="24">
        <f t="shared" si="72"/>
        <v>0</v>
      </c>
      <c r="FJ261" s="24">
        <f t="shared" si="72"/>
        <v>0</v>
      </c>
      <c r="FK261" s="24">
        <f t="shared" si="72"/>
        <v>0</v>
      </c>
      <c r="FL261" s="24">
        <f t="shared" si="72"/>
        <v>0</v>
      </c>
      <c r="FM261" s="24">
        <f t="shared" si="72"/>
        <v>0</v>
      </c>
    </row>
    <row r="262" spans="2:169" ht="18.75" customHeight="1">
      <c r="B262" s="41"/>
      <c r="C262" s="42"/>
      <c r="D262" s="51"/>
      <c r="E262" s="28"/>
      <c r="F262" s="30"/>
      <c r="G262" s="30"/>
      <c r="H262" s="30"/>
      <c r="I262" s="30"/>
      <c r="J262" s="30"/>
      <c r="K262" s="30"/>
      <c r="L262" s="31"/>
      <c r="M262" s="31"/>
      <c r="N262" s="52"/>
      <c r="O262" s="52"/>
      <c r="P262" s="30" t="str">
        <f>IF($L262&lt;&gt;"",NETWORKDAYS($L262,$M262,休日!$B$4:$B$304),"")</f>
        <v/>
      </c>
      <c r="Q262" s="53"/>
      <c r="R262" s="32" t="str">
        <f t="shared" ca="1" si="67"/>
        <v/>
      </c>
      <c r="S262" s="32"/>
      <c r="T262" s="32"/>
      <c r="U262" s="54"/>
      <c r="V262" s="24">
        <f t="shared" ref="V262:BA262" si="73">SUMIF($J10:$J260,$J262,V$5:V$255)</f>
        <v>0</v>
      </c>
      <c r="W262" s="24">
        <f t="shared" si="73"/>
        <v>0</v>
      </c>
      <c r="X262" s="24">
        <f t="shared" si="73"/>
        <v>0</v>
      </c>
      <c r="Y262" s="24">
        <f t="shared" si="73"/>
        <v>0</v>
      </c>
      <c r="Z262" s="24">
        <f t="shared" si="73"/>
        <v>0</v>
      </c>
      <c r="AA262" s="24">
        <f t="shared" si="73"/>
        <v>0</v>
      </c>
      <c r="AB262" s="24">
        <f t="shared" si="73"/>
        <v>0</v>
      </c>
      <c r="AC262" s="24">
        <f t="shared" si="73"/>
        <v>0</v>
      </c>
      <c r="AD262" s="24">
        <f t="shared" si="73"/>
        <v>0</v>
      </c>
      <c r="AE262" s="24">
        <f t="shared" si="73"/>
        <v>0</v>
      </c>
      <c r="AF262" s="24">
        <f t="shared" si="73"/>
        <v>0</v>
      </c>
      <c r="AG262" s="24">
        <f t="shared" si="73"/>
        <v>0</v>
      </c>
      <c r="AH262" s="24">
        <f t="shared" si="73"/>
        <v>0</v>
      </c>
      <c r="AI262" s="24">
        <f t="shared" si="73"/>
        <v>0</v>
      </c>
      <c r="AJ262" s="24">
        <f t="shared" si="73"/>
        <v>0</v>
      </c>
      <c r="AK262" s="24">
        <f t="shared" si="73"/>
        <v>0</v>
      </c>
      <c r="AL262" s="24">
        <f t="shared" si="73"/>
        <v>0</v>
      </c>
      <c r="AM262" s="24">
        <f t="shared" si="73"/>
        <v>0</v>
      </c>
      <c r="AN262" s="24">
        <f t="shared" si="73"/>
        <v>0</v>
      </c>
      <c r="AO262" s="24">
        <f t="shared" si="73"/>
        <v>0</v>
      </c>
      <c r="AP262" s="24">
        <f t="shared" si="73"/>
        <v>0</v>
      </c>
      <c r="AQ262" s="24">
        <f t="shared" si="73"/>
        <v>0</v>
      </c>
      <c r="AR262" s="24">
        <f t="shared" si="73"/>
        <v>0</v>
      </c>
      <c r="AS262" s="24">
        <f t="shared" si="73"/>
        <v>0</v>
      </c>
      <c r="AT262" s="24">
        <f t="shared" si="73"/>
        <v>0</v>
      </c>
      <c r="AU262" s="24">
        <f t="shared" si="73"/>
        <v>0</v>
      </c>
      <c r="AV262" s="24">
        <f t="shared" si="73"/>
        <v>0</v>
      </c>
      <c r="AW262" s="24">
        <f t="shared" si="73"/>
        <v>0</v>
      </c>
      <c r="AX262" s="24">
        <f t="shared" si="73"/>
        <v>0</v>
      </c>
      <c r="AY262" s="24">
        <f t="shared" si="73"/>
        <v>0</v>
      </c>
      <c r="AZ262" s="24">
        <f t="shared" si="73"/>
        <v>0</v>
      </c>
      <c r="BA262" s="24">
        <f t="shared" si="73"/>
        <v>0</v>
      </c>
      <c r="BB262" s="24">
        <f t="shared" ref="BB262:CG262" si="74">SUMIF($J10:$J260,$J262,BB$5:BB$255)</f>
        <v>0</v>
      </c>
      <c r="BC262" s="24">
        <f t="shared" si="74"/>
        <v>0</v>
      </c>
      <c r="BD262" s="24">
        <f t="shared" si="74"/>
        <v>0</v>
      </c>
      <c r="BE262" s="24">
        <f t="shared" si="74"/>
        <v>0</v>
      </c>
      <c r="BF262" s="24">
        <f t="shared" si="74"/>
        <v>0</v>
      </c>
      <c r="BG262" s="24">
        <f t="shared" si="74"/>
        <v>0</v>
      </c>
      <c r="BH262" s="24">
        <f t="shared" si="74"/>
        <v>0</v>
      </c>
      <c r="BI262" s="24">
        <f t="shared" si="74"/>
        <v>0</v>
      </c>
      <c r="BJ262" s="24">
        <f t="shared" si="74"/>
        <v>0</v>
      </c>
      <c r="BK262" s="24">
        <f t="shared" si="74"/>
        <v>0</v>
      </c>
      <c r="BL262" s="24">
        <f t="shared" si="74"/>
        <v>0</v>
      </c>
      <c r="BM262" s="24">
        <f t="shared" si="74"/>
        <v>0</v>
      </c>
      <c r="BN262" s="24">
        <f t="shared" si="74"/>
        <v>0</v>
      </c>
      <c r="BO262" s="24">
        <f t="shared" si="74"/>
        <v>0</v>
      </c>
      <c r="BP262" s="24">
        <f t="shared" si="74"/>
        <v>0</v>
      </c>
      <c r="BQ262" s="24">
        <f t="shared" si="74"/>
        <v>0</v>
      </c>
      <c r="BR262" s="24">
        <f t="shared" si="74"/>
        <v>0</v>
      </c>
      <c r="BS262" s="24">
        <f t="shared" si="74"/>
        <v>0</v>
      </c>
      <c r="BT262" s="24">
        <f t="shared" si="74"/>
        <v>0</v>
      </c>
      <c r="BU262" s="24">
        <f t="shared" si="74"/>
        <v>0</v>
      </c>
      <c r="BV262" s="24">
        <f t="shared" si="74"/>
        <v>0</v>
      </c>
      <c r="BW262" s="24">
        <f t="shared" si="74"/>
        <v>0</v>
      </c>
      <c r="BX262" s="24">
        <f t="shared" si="74"/>
        <v>0</v>
      </c>
      <c r="BY262" s="24">
        <f t="shared" si="74"/>
        <v>0</v>
      </c>
      <c r="BZ262" s="24">
        <f t="shared" si="74"/>
        <v>0</v>
      </c>
      <c r="CA262" s="24">
        <f t="shared" si="74"/>
        <v>0</v>
      </c>
      <c r="CB262" s="24">
        <f t="shared" si="74"/>
        <v>0</v>
      </c>
      <c r="CC262" s="24">
        <f t="shared" si="74"/>
        <v>0</v>
      </c>
      <c r="CD262" s="24">
        <f t="shared" si="74"/>
        <v>0</v>
      </c>
      <c r="CE262" s="24">
        <f t="shared" si="74"/>
        <v>0</v>
      </c>
      <c r="CF262" s="24">
        <f t="shared" si="74"/>
        <v>0</v>
      </c>
      <c r="CG262" s="24">
        <f t="shared" si="74"/>
        <v>0</v>
      </c>
      <c r="CH262" s="24">
        <f t="shared" ref="CH262:DM262" si="75">SUMIF($J10:$J260,$J262,CH$5:CH$255)</f>
        <v>0</v>
      </c>
      <c r="CI262" s="24">
        <f t="shared" si="75"/>
        <v>0</v>
      </c>
      <c r="CJ262" s="24">
        <f t="shared" si="75"/>
        <v>0</v>
      </c>
      <c r="CK262" s="24">
        <f t="shared" si="75"/>
        <v>0</v>
      </c>
      <c r="CL262" s="24">
        <f t="shared" si="75"/>
        <v>0</v>
      </c>
      <c r="CM262" s="24">
        <f t="shared" si="75"/>
        <v>0</v>
      </c>
      <c r="CN262" s="24">
        <f t="shared" si="75"/>
        <v>0</v>
      </c>
      <c r="CO262" s="24">
        <f t="shared" si="75"/>
        <v>0</v>
      </c>
      <c r="CP262" s="24">
        <f t="shared" si="75"/>
        <v>0</v>
      </c>
      <c r="CQ262" s="24">
        <f t="shared" si="75"/>
        <v>0</v>
      </c>
      <c r="CR262" s="24">
        <f t="shared" si="75"/>
        <v>0</v>
      </c>
      <c r="CS262" s="24">
        <f t="shared" si="75"/>
        <v>0</v>
      </c>
      <c r="CT262" s="24">
        <f t="shared" si="75"/>
        <v>0</v>
      </c>
      <c r="CU262" s="24">
        <f t="shared" si="75"/>
        <v>0</v>
      </c>
      <c r="CV262" s="24">
        <f t="shared" si="75"/>
        <v>0</v>
      </c>
      <c r="CW262" s="24">
        <f t="shared" si="75"/>
        <v>0</v>
      </c>
      <c r="CX262" s="24">
        <f t="shared" si="75"/>
        <v>0</v>
      </c>
      <c r="CY262" s="24">
        <f t="shared" si="75"/>
        <v>0</v>
      </c>
      <c r="CZ262" s="24">
        <f t="shared" si="75"/>
        <v>0</v>
      </c>
      <c r="DA262" s="24">
        <f t="shared" si="75"/>
        <v>0</v>
      </c>
      <c r="DB262" s="24">
        <f t="shared" si="75"/>
        <v>0</v>
      </c>
      <c r="DC262" s="24">
        <f t="shared" si="75"/>
        <v>0</v>
      </c>
      <c r="DD262" s="24">
        <f t="shared" si="75"/>
        <v>0</v>
      </c>
      <c r="DE262" s="24">
        <f t="shared" si="75"/>
        <v>0</v>
      </c>
      <c r="DF262" s="24">
        <f t="shared" si="75"/>
        <v>0</v>
      </c>
      <c r="DG262" s="24">
        <f t="shared" si="75"/>
        <v>0</v>
      </c>
      <c r="DH262" s="24">
        <f t="shared" si="75"/>
        <v>0</v>
      </c>
      <c r="DI262" s="24">
        <f t="shared" si="75"/>
        <v>0</v>
      </c>
      <c r="DJ262" s="24">
        <f t="shared" si="75"/>
        <v>0</v>
      </c>
      <c r="DK262" s="24">
        <f t="shared" si="75"/>
        <v>0</v>
      </c>
      <c r="DL262" s="24">
        <f t="shared" si="75"/>
        <v>0</v>
      </c>
      <c r="DM262" s="24">
        <f t="shared" si="75"/>
        <v>0</v>
      </c>
      <c r="DN262" s="24">
        <f t="shared" ref="DN262:ES262" si="76">SUMIF($J10:$J260,$J262,DN$5:DN$255)</f>
        <v>0</v>
      </c>
      <c r="DO262" s="24">
        <f t="shared" si="76"/>
        <v>0</v>
      </c>
      <c r="DP262" s="24">
        <f t="shared" si="76"/>
        <v>0</v>
      </c>
      <c r="DQ262" s="24">
        <f t="shared" si="76"/>
        <v>0</v>
      </c>
      <c r="DR262" s="24">
        <f t="shared" si="76"/>
        <v>0</v>
      </c>
      <c r="DS262" s="24">
        <f t="shared" si="76"/>
        <v>0</v>
      </c>
      <c r="DT262" s="24">
        <f t="shared" si="76"/>
        <v>0</v>
      </c>
      <c r="DU262" s="24">
        <f t="shared" si="76"/>
        <v>0</v>
      </c>
      <c r="DV262" s="24">
        <f t="shared" si="76"/>
        <v>0</v>
      </c>
      <c r="DW262" s="24">
        <f t="shared" si="76"/>
        <v>0</v>
      </c>
      <c r="DX262" s="24">
        <f t="shared" si="76"/>
        <v>0</v>
      </c>
      <c r="DY262" s="24">
        <f t="shared" si="76"/>
        <v>0</v>
      </c>
      <c r="DZ262" s="24">
        <f t="shared" si="76"/>
        <v>0</v>
      </c>
      <c r="EA262" s="24">
        <f t="shared" si="76"/>
        <v>0</v>
      </c>
      <c r="EB262" s="24">
        <f t="shared" si="76"/>
        <v>0</v>
      </c>
      <c r="EC262" s="24">
        <f t="shared" si="76"/>
        <v>0</v>
      </c>
      <c r="ED262" s="24">
        <f t="shared" si="76"/>
        <v>0</v>
      </c>
      <c r="EE262" s="24">
        <f t="shared" si="76"/>
        <v>0</v>
      </c>
      <c r="EF262" s="24">
        <f t="shared" si="76"/>
        <v>0</v>
      </c>
      <c r="EG262" s="24">
        <f t="shared" si="76"/>
        <v>0</v>
      </c>
      <c r="EH262" s="24">
        <f t="shared" si="76"/>
        <v>0</v>
      </c>
      <c r="EI262" s="24">
        <f t="shared" si="76"/>
        <v>0</v>
      </c>
      <c r="EJ262" s="24">
        <f t="shared" si="76"/>
        <v>0</v>
      </c>
      <c r="EK262" s="24">
        <f t="shared" si="76"/>
        <v>0</v>
      </c>
      <c r="EL262" s="24">
        <f t="shared" si="76"/>
        <v>0</v>
      </c>
      <c r="EM262" s="24">
        <f t="shared" si="76"/>
        <v>0</v>
      </c>
      <c r="EN262" s="24">
        <f t="shared" si="76"/>
        <v>0</v>
      </c>
      <c r="EO262" s="24">
        <f t="shared" si="76"/>
        <v>0</v>
      </c>
      <c r="EP262" s="24">
        <f t="shared" si="76"/>
        <v>0</v>
      </c>
      <c r="EQ262" s="24">
        <f t="shared" si="76"/>
        <v>0</v>
      </c>
      <c r="ER262" s="24">
        <f t="shared" si="76"/>
        <v>0</v>
      </c>
      <c r="ES262" s="24">
        <f t="shared" si="76"/>
        <v>0</v>
      </c>
      <c r="ET262" s="24">
        <f t="shared" ref="ET262:FM262" si="77">SUMIF($J10:$J260,$J262,ET$5:ET$255)</f>
        <v>0</v>
      </c>
      <c r="EU262" s="24">
        <f t="shared" si="77"/>
        <v>0</v>
      </c>
      <c r="EV262" s="24">
        <f t="shared" si="77"/>
        <v>0</v>
      </c>
      <c r="EW262" s="24">
        <f t="shared" si="77"/>
        <v>0</v>
      </c>
      <c r="EX262" s="24">
        <f t="shared" si="77"/>
        <v>0</v>
      </c>
      <c r="EY262" s="24">
        <f t="shared" si="77"/>
        <v>0</v>
      </c>
      <c r="EZ262" s="24">
        <f t="shared" si="77"/>
        <v>0</v>
      </c>
      <c r="FA262" s="24">
        <f t="shared" si="77"/>
        <v>0</v>
      </c>
      <c r="FB262" s="24">
        <f t="shared" si="77"/>
        <v>0</v>
      </c>
      <c r="FC262" s="24">
        <f t="shared" si="77"/>
        <v>0</v>
      </c>
      <c r="FD262" s="24">
        <f t="shared" si="77"/>
        <v>0</v>
      </c>
      <c r="FE262" s="24">
        <f t="shared" si="77"/>
        <v>0</v>
      </c>
      <c r="FF262" s="24">
        <f t="shared" si="77"/>
        <v>0</v>
      </c>
      <c r="FG262" s="24">
        <f t="shared" si="77"/>
        <v>0</v>
      </c>
      <c r="FH262" s="24">
        <f t="shared" si="77"/>
        <v>0</v>
      </c>
      <c r="FI262" s="24">
        <f t="shared" si="77"/>
        <v>0</v>
      </c>
      <c r="FJ262" s="24">
        <f t="shared" si="77"/>
        <v>0</v>
      </c>
      <c r="FK262" s="24">
        <f t="shared" si="77"/>
        <v>0</v>
      </c>
      <c r="FL262" s="24">
        <f t="shared" si="77"/>
        <v>0</v>
      </c>
      <c r="FM262" s="24">
        <f t="shared" si="77"/>
        <v>0</v>
      </c>
    </row>
    <row r="263" spans="2:169" ht="18.75" customHeight="1">
      <c r="C263" s="3"/>
      <c r="U263" s="55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  <c r="DS263" s="56"/>
      <c r="DT263" s="56"/>
      <c r="DU263" s="56"/>
      <c r="DV263" s="56"/>
      <c r="DW263" s="56"/>
      <c r="DX263" s="56"/>
      <c r="DY263" s="56"/>
      <c r="DZ263" s="56"/>
      <c r="EA263" s="56"/>
      <c r="EB263" s="56"/>
      <c r="EC263" s="56"/>
      <c r="ED263" s="56"/>
      <c r="EE263" s="56"/>
      <c r="EF263" s="56"/>
      <c r="EG263" s="56"/>
      <c r="EH263" s="56"/>
      <c r="EI263" s="56"/>
      <c r="EJ263" s="56"/>
      <c r="EK263" s="56"/>
      <c r="EL263" s="56"/>
      <c r="EM263" s="56"/>
      <c r="EN263" s="56"/>
      <c r="EO263" s="56"/>
      <c r="EP263" s="56"/>
      <c r="EQ263" s="56"/>
      <c r="ER263" s="56"/>
      <c r="ES263" s="56"/>
      <c r="ET263" s="56"/>
      <c r="EU263" s="56"/>
      <c r="EV263" s="56"/>
      <c r="EW263" s="56"/>
      <c r="EX263" s="56"/>
      <c r="EY263" s="56"/>
      <c r="EZ263" s="56"/>
      <c r="FA263" s="56"/>
      <c r="FB263" s="56"/>
      <c r="FC263" s="56"/>
      <c r="FD263" s="56"/>
      <c r="FE263" s="56"/>
      <c r="FF263" s="56"/>
      <c r="FG263" s="56"/>
      <c r="FH263" s="56"/>
      <c r="FI263" s="56"/>
      <c r="FJ263" s="56"/>
      <c r="FK263" s="56"/>
      <c r="FL263" s="56"/>
      <c r="FM263" s="56"/>
    </row>
    <row r="264" spans="2:169" ht="18.75" customHeight="1">
      <c r="C264" s="3"/>
      <c r="U264" s="55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  <c r="DS264" s="56"/>
      <c r="DT264" s="56"/>
      <c r="DU264" s="56"/>
      <c r="DV264" s="56"/>
      <c r="DW264" s="56"/>
      <c r="DX264" s="56"/>
      <c r="DY264" s="56"/>
      <c r="DZ264" s="56"/>
      <c r="EA264" s="56"/>
      <c r="EB264" s="56"/>
      <c r="EC264" s="56"/>
      <c r="ED264" s="56"/>
      <c r="EE264" s="56"/>
      <c r="EF264" s="56"/>
      <c r="EG264" s="56"/>
      <c r="EH264" s="56"/>
      <c r="EI264" s="56"/>
      <c r="EJ264" s="56"/>
      <c r="EK264" s="56"/>
      <c r="EL264" s="56"/>
      <c r="EM264" s="56"/>
      <c r="EN264" s="56"/>
      <c r="EO264" s="56"/>
      <c r="EP264" s="56"/>
      <c r="EQ264" s="56"/>
      <c r="ER264" s="56"/>
      <c r="ES264" s="56"/>
      <c r="ET264" s="56"/>
      <c r="EU264" s="56"/>
      <c r="EV264" s="56"/>
      <c r="EW264" s="56"/>
      <c r="EX264" s="56"/>
      <c r="EY264" s="56"/>
      <c r="EZ264" s="56"/>
      <c r="FA264" s="56"/>
      <c r="FB264" s="56"/>
      <c r="FC264" s="56"/>
      <c r="FD264" s="56"/>
      <c r="FE264" s="56"/>
      <c r="FF264" s="56"/>
      <c r="FG264" s="56"/>
      <c r="FH264" s="56"/>
      <c r="FI264" s="56"/>
      <c r="FJ264" s="56"/>
      <c r="FK264" s="56"/>
      <c r="FL264" s="56"/>
      <c r="FM264" s="56"/>
    </row>
    <row r="265" spans="2:169" ht="18.75" customHeight="1">
      <c r="C265" s="3"/>
      <c r="U265" s="55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  <c r="DS265" s="56"/>
      <c r="DT265" s="56"/>
      <c r="DU265" s="56"/>
      <c r="DV265" s="56"/>
      <c r="DW265" s="56"/>
      <c r="DX265" s="56"/>
      <c r="DY265" s="56"/>
      <c r="DZ265" s="56"/>
      <c r="EA265" s="56"/>
      <c r="EB265" s="56"/>
      <c r="EC265" s="56"/>
      <c r="ED265" s="56"/>
      <c r="EE265" s="56"/>
      <c r="EF265" s="56"/>
      <c r="EG265" s="56"/>
      <c r="EH265" s="56"/>
      <c r="EI265" s="56"/>
      <c r="EJ265" s="56"/>
      <c r="EK265" s="56"/>
      <c r="EL265" s="56"/>
      <c r="EM265" s="56"/>
      <c r="EN265" s="56"/>
      <c r="EO265" s="56"/>
      <c r="EP265" s="56"/>
      <c r="EQ265" s="56"/>
      <c r="ER265" s="56"/>
      <c r="ES265" s="56"/>
      <c r="ET265" s="56"/>
      <c r="EU265" s="56"/>
      <c r="EV265" s="56"/>
      <c r="EW265" s="56"/>
      <c r="EX265" s="56"/>
      <c r="EY265" s="56"/>
      <c r="EZ265" s="56"/>
      <c r="FA265" s="56"/>
      <c r="FB265" s="56"/>
      <c r="FC265" s="56"/>
      <c r="FD265" s="56"/>
      <c r="FE265" s="56"/>
      <c r="FF265" s="56"/>
      <c r="FG265" s="56"/>
      <c r="FH265" s="56"/>
      <c r="FI265" s="56"/>
      <c r="FJ265" s="56"/>
      <c r="FK265" s="56"/>
      <c r="FL265" s="56"/>
      <c r="FM265" s="56"/>
    </row>
    <row r="266" spans="2:169" ht="18.75" customHeight="1">
      <c r="C266" s="3"/>
      <c r="U266" s="55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  <c r="DS266" s="56"/>
      <c r="DT266" s="56"/>
      <c r="DU266" s="56"/>
      <c r="DV266" s="56"/>
      <c r="DW266" s="56"/>
      <c r="DX266" s="56"/>
      <c r="DY266" s="56"/>
      <c r="DZ266" s="56"/>
      <c r="EA266" s="56"/>
      <c r="EB266" s="56"/>
      <c r="EC266" s="56"/>
      <c r="ED266" s="56"/>
      <c r="EE266" s="56"/>
      <c r="EF266" s="56"/>
      <c r="EG266" s="56"/>
      <c r="EH266" s="56"/>
      <c r="EI266" s="56"/>
      <c r="EJ266" s="56"/>
      <c r="EK266" s="56"/>
      <c r="EL266" s="56"/>
      <c r="EM266" s="56"/>
      <c r="EN266" s="56"/>
      <c r="EO266" s="56"/>
      <c r="EP266" s="56"/>
      <c r="EQ266" s="56"/>
      <c r="ER266" s="56"/>
      <c r="ES266" s="56"/>
      <c r="ET266" s="56"/>
      <c r="EU266" s="56"/>
      <c r="EV266" s="56"/>
      <c r="EW266" s="56"/>
      <c r="EX266" s="56"/>
      <c r="EY266" s="56"/>
      <c r="EZ266" s="56"/>
      <c r="FA266" s="56"/>
      <c r="FB266" s="56"/>
      <c r="FC266" s="56"/>
      <c r="FD266" s="56"/>
      <c r="FE266" s="56"/>
      <c r="FF266" s="56"/>
      <c r="FG266" s="56"/>
      <c r="FH266" s="56"/>
      <c r="FI266" s="56"/>
      <c r="FJ266" s="56"/>
      <c r="FK266" s="56"/>
      <c r="FL266" s="56"/>
      <c r="FM266" s="56"/>
    </row>
    <row r="267" spans="2:169" ht="18.75" customHeight="1">
      <c r="C267" s="3"/>
      <c r="U267" s="55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  <c r="DS267" s="56"/>
      <c r="DT267" s="56"/>
      <c r="DU267" s="56"/>
      <c r="DV267" s="56"/>
      <c r="DW267" s="56"/>
      <c r="DX267" s="56"/>
      <c r="DY267" s="56"/>
      <c r="DZ267" s="56"/>
      <c r="EA267" s="56"/>
      <c r="EB267" s="56"/>
      <c r="EC267" s="56"/>
      <c r="ED267" s="56"/>
      <c r="EE267" s="56"/>
      <c r="EF267" s="56"/>
      <c r="EG267" s="56"/>
      <c r="EH267" s="56"/>
      <c r="EI267" s="56"/>
      <c r="EJ267" s="56"/>
      <c r="EK267" s="56"/>
      <c r="EL267" s="56"/>
      <c r="EM267" s="56"/>
      <c r="EN267" s="56"/>
      <c r="EO267" s="56"/>
      <c r="EP267" s="56"/>
      <c r="EQ267" s="56"/>
      <c r="ER267" s="56"/>
      <c r="ES267" s="56"/>
      <c r="ET267" s="56"/>
      <c r="EU267" s="56"/>
      <c r="EV267" s="56"/>
      <c r="EW267" s="56"/>
      <c r="EX267" s="56"/>
      <c r="EY267" s="56"/>
      <c r="EZ267" s="56"/>
      <c r="FA267" s="56"/>
      <c r="FB267" s="56"/>
      <c r="FC267" s="56"/>
      <c r="FD267" s="56"/>
      <c r="FE267" s="56"/>
      <c r="FF267" s="56"/>
      <c r="FG267" s="56"/>
      <c r="FH267" s="56"/>
      <c r="FI267" s="56"/>
      <c r="FJ267" s="56"/>
      <c r="FK267" s="56"/>
      <c r="FL267" s="56"/>
      <c r="FM267" s="56"/>
    </row>
    <row r="268" spans="2:169" ht="18.75" customHeight="1">
      <c r="C268" s="3"/>
      <c r="U268" s="55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  <c r="DS268" s="56"/>
      <c r="DT268" s="56"/>
      <c r="DU268" s="56"/>
      <c r="DV268" s="56"/>
      <c r="DW268" s="56"/>
      <c r="DX268" s="56"/>
      <c r="DY268" s="56"/>
      <c r="DZ268" s="56"/>
      <c r="EA268" s="56"/>
      <c r="EB268" s="56"/>
      <c r="EC268" s="56"/>
      <c r="ED268" s="56"/>
      <c r="EE268" s="56"/>
      <c r="EF268" s="56"/>
      <c r="EG268" s="56"/>
      <c r="EH268" s="56"/>
      <c r="EI268" s="56"/>
      <c r="EJ268" s="56"/>
      <c r="EK268" s="56"/>
      <c r="EL268" s="56"/>
      <c r="EM268" s="56"/>
      <c r="EN268" s="56"/>
      <c r="EO268" s="56"/>
      <c r="EP268" s="56"/>
      <c r="EQ268" s="56"/>
      <c r="ER268" s="56"/>
      <c r="ES268" s="56"/>
      <c r="ET268" s="56"/>
      <c r="EU268" s="56"/>
      <c r="EV268" s="56"/>
      <c r="EW268" s="56"/>
      <c r="EX268" s="56"/>
      <c r="EY268" s="56"/>
      <c r="EZ268" s="56"/>
      <c r="FA268" s="56"/>
      <c r="FB268" s="56"/>
      <c r="FC268" s="56"/>
      <c r="FD268" s="56"/>
      <c r="FE268" s="56"/>
      <c r="FF268" s="56"/>
      <c r="FG268" s="56"/>
      <c r="FH268" s="56"/>
      <c r="FI268" s="56"/>
      <c r="FJ268" s="56"/>
      <c r="FK268" s="56"/>
      <c r="FL268" s="56"/>
      <c r="FM268" s="56"/>
    </row>
    <row r="269" spans="2:169" ht="18.75" customHeight="1">
      <c r="C269" s="3"/>
      <c r="U269" s="55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  <c r="DS269" s="56"/>
      <c r="DT269" s="56"/>
      <c r="DU269" s="56"/>
      <c r="DV269" s="56"/>
      <c r="DW269" s="56"/>
      <c r="DX269" s="56"/>
      <c r="DY269" s="56"/>
      <c r="DZ269" s="56"/>
      <c r="EA269" s="56"/>
      <c r="EB269" s="56"/>
      <c r="EC269" s="56"/>
      <c r="ED269" s="56"/>
      <c r="EE269" s="56"/>
      <c r="EF269" s="56"/>
      <c r="EG269" s="56"/>
      <c r="EH269" s="56"/>
      <c r="EI269" s="56"/>
      <c r="EJ269" s="56"/>
      <c r="EK269" s="56"/>
      <c r="EL269" s="56"/>
      <c r="EM269" s="56"/>
      <c r="EN269" s="56"/>
      <c r="EO269" s="56"/>
      <c r="EP269" s="56"/>
      <c r="EQ269" s="56"/>
      <c r="ER269" s="56"/>
      <c r="ES269" s="56"/>
      <c r="ET269" s="56"/>
      <c r="EU269" s="56"/>
      <c r="EV269" s="56"/>
      <c r="EW269" s="56"/>
      <c r="EX269" s="56"/>
      <c r="EY269" s="56"/>
      <c r="EZ269" s="56"/>
      <c r="FA269" s="56"/>
      <c r="FB269" s="56"/>
      <c r="FC269" s="56"/>
      <c r="FD269" s="56"/>
      <c r="FE269" s="56"/>
      <c r="FF269" s="56"/>
      <c r="FG269" s="56"/>
      <c r="FH269" s="56"/>
      <c r="FI269" s="56"/>
      <c r="FJ269" s="56"/>
      <c r="FK269" s="56"/>
      <c r="FL269" s="56"/>
      <c r="FM269" s="56"/>
    </row>
    <row r="270" spans="2:169" ht="18.75" customHeight="1">
      <c r="C270" s="3"/>
      <c r="U270" s="55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  <c r="DS270" s="56"/>
      <c r="DT270" s="56"/>
      <c r="DU270" s="56"/>
      <c r="DV270" s="56"/>
      <c r="DW270" s="56"/>
      <c r="DX270" s="56"/>
      <c r="DY270" s="56"/>
      <c r="DZ270" s="56"/>
      <c r="EA270" s="56"/>
      <c r="EB270" s="56"/>
      <c r="EC270" s="56"/>
      <c r="ED270" s="56"/>
      <c r="EE270" s="56"/>
      <c r="EF270" s="56"/>
      <c r="EG270" s="56"/>
      <c r="EH270" s="56"/>
      <c r="EI270" s="56"/>
      <c r="EJ270" s="56"/>
      <c r="EK270" s="56"/>
      <c r="EL270" s="56"/>
      <c r="EM270" s="56"/>
      <c r="EN270" s="56"/>
      <c r="EO270" s="56"/>
      <c r="EP270" s="56"/>
      <c r="EQ270" s="56"/>
      <c r="ER270" s="56"/>
      <c r="ES270" s="56"/>
      <c r="ET270" s="56"/>
      <c r="EU270" s="56"/>
      <c r="EV270" s="56"/>
      <c r="EW270" s="56"/>
      <c r="EX270" s="56"/>
      <c r="EY270" s="56"/>
      <c r="EZ270" s="56"/>
      <c r="FA270" s="56"/>
      <c r="FB270" s="56"/>
      <c r="FC270" s="56"/>
      <c r="FD270" s="56"/>
      <c r="FE270" s="56"/>
      <c r="FF270" s="56"/>
      <c r="FG270" s="56"/>
      <c r="FH270" s="56"/>
      <c r="FI270" s="56"/>
      <c r="FJ270" s="56"/>
      <c r="FK270" s="56"/>
      <c r="FL270" s="56"/>
      <c r="FM270" s="56"/>
    </row>
    <row r="271" spans="2:169" ht="18.75" customHeight="1">
      <c r="C271" s="3"/>
      <c r="U271" s="55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  <c r="DS271" s="56"/>
      <c r="DT271" s="56"/>
      <c r="DU271" s="56"/>
      <c r="DV271" s="56"/>
      <c r="DW271" s="56"/>
      <c r="DX271" s="56"/>
      <c r="DY271" s="56"/>
      <c r="DZ271" s="56"/>
      <c r="EA271" s="56"/>
      <c r="EB271" s="56"/>
      <c r="EC271" s="56"/>
      <c r="ED271" s="56"/>
      <c r="EE271" s="56"/>
      <c r="EF271" s="56"/>
      <c r="EG271" s="56"/>
      <c r="EH271" s="56"/>
      <c r="EI271" s="56"/>
      <c r="EJ271" s="56"/>
      <c r="EK271" s="56"/>
      <c r="EL271" s="56"/>
      <c r="EM271" s="56"/>
      <c r="EN271" s="56"/>
      <c r="EO271" s="56"/>
      <c r="EP271" s="56"/>
      <c r="EQ271" s="56"/>
      <c r="ER271" s="56"/>
      <c r="ES271" s="56"/>
      <c r="ET271" s="56"/>
      <c r="EU271" s="56"/>
      <c r="EV271" s="56"/>
      <c r="EW271" s="56"/>
      <c r="EX271" s="56"/>
      <c r="EY271" s="56"/>
      <c r="EZ271" s="56"/>
      <c r="FA271" s="56"/>
      <c r="FB271" s="56"/>
      <c r="FC271" s="56"/>
      <c r="FD271" s="56"/>
      <c r="FE271" s="56"/>
      <c r="FF271" s="56"/>
      <c r="FG271" s="56"/>
      <c r="FH271" s="56"/>
      <c r="FI271" s="56"/>
      <c r="FJ271" s="56"/>
      <c r="FK271" s="56"/>
      <c r="FL271" s="56"/>
      <c r="FM271" s="56"/>
    </row>
    <row r="272" spans="2:169" ht="18.75" customHeight="1">
      <c r="C272" s="3"/>
      <c r="U272" s="55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  <c r="DS272" s="56"/>
      <c r="DT272" s="56"/>
      <c r="DU272" s="56"/>
      <c r="DV272" s="56"/>
      <c r="DW272" s="56"/>
      <c r="DX272" s="56"/>
      <c r="DY272" s="56"/>
      <c r="DZ272" s="56"/>
      <c r="EA272" s="56"/>
      <c r="EB272" s="56"/>
      <c r="EC272" s="56"/>
      <c r="ED272" s="56"/>
      <c r="EE272" s="56"/>
      <c r="EF272" s="56"/>
      <c r="EG272" s="56"/>
      <c r="EH272" s="56"/>
      <c r="EI272" s="56"/>
      <c r="EJ272" s="56"/>
      <c r="EK272" s="56"/>
      <c r="EL272" s="56"/>
      <c r="EM272" s="56"/>
      <c r="EN272" s="56"/>
      <c r="EO272" s="56"/>
      <c r="EP272" s="56"/>
      <c r="EQ272" s="56"/>
      <c r="ER272" s="56"/>
      <c r="ES272" s="56"/>
      <c r="ET272" s="56"/>
      <c r="EU272" s="56"/>
      <c r="EV272" s="56"/>
      <c r="EW272" s="56"/>
      <c r="EX272" s="56"/>
      <c r="EY272" s="56"/>
      <c r="EZ272" s="56"/>
      <c r="FA272" s="56"/>
      <c r="FB272" s="56"/>
      <c r="FC272" s="56"/>
      <c r="FD272" s="56"/>
      <c r="FE272" s="56"/>
      <c r="FF272" s="56"/>
      <c r="FG272" s="56"/>
      <c r="FH272" s="56"/>
      <c r="FI272" s="56"/>
      <c r="FJ272" s="56"/>
      <c r="FK272" s="56"/>
      <c r="FL272" s="56"/>
      <c r="FM272" s="56"/>
    </row>
    <row r="273" spans="3:169" ht="18.75" customHeight="1">
      <c r="C273" s="3"/>
      <c r="U273" s="55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  <c r="DS273" s="56"/>
      <c r="DT273" s="56"/>
      <c r="DU273" s="56"/>
      <c r="DV273" s="56"/>
      <c r="DW273" s="56"/>
      <c r="DX273" s="56"/>
      <c r="DY273" s="56"/>
      <c r="DZ273" s="56"/>
      <c r="EA273" s="56"/>
      <c r="EB273" s="56"/>
      <c r="EC273" s="56"/>
      <c r="ED273" s="56"/>
      <c r="EE273" s="56"/>
      <c r="EF273" s="56"/>
      <c r="EG273" s="56"/>
      <c r="EH273" s="56"/>
      <c r="EI273" s="56"/>
      <c r="EJ273" s="56"/>
      <c r="EK273" s="56"/>
      <c r="EL273" s="56"/>
      <c r="EM273" s="56"/>
      <c r="EN273" s="56"/>
      <c r="EO273" s="56"/>
      <c r="EP273" s="56"/>
      <c r="EQ273" s="56"/>
      <c r="ER273" s="56"/>
      <c r="ES273" s="56"/>
      <c r="ET273" s="56"/>
      <c r="EU273" s="56"/>
      <c r="EV273" s="56"/>
      <c r="EW273" s="56"/>
      <c r="EX273" s="56"/>
      <c r="EY273" s="56"/>
      <c r="EZ273" s="56"/>
      <c r="FA273" s="56"/>
      <c r="FB273" s="56"/>
      <c r="FC273" s="56"/>
      <c r="FD273" s="56"/>
      <c r="FE273" s="56"/>
      <c r="FF273" s="56"/>
      <c r="FG273" s="56"/>
      <c r="FH273" s="56"/>
      <c r="FI273" s="56"/>
      <c r="FJ273" s="56"/>
      <c r="FK273" s="56"/>
      <c r="FL273" s="56"/>
      <c r="FM273" s="56"/>
    </row>
    <row r="274" spans="3:169" ht="18.75" customHeight="1">
      <c r="C274" s="3"/>
      <c r="U274" s="55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  <c r="DS274" s="56"/>
      <c r="DT274" s="56"/>
      <c r="DU274" s="56"/>
      <c r="DV274" s="56"/>
      <c r="DW274" s="56"/>
      <c r="DX274" s="56"/>
      <c r="DY274" s="56"/>
      <c r="DZ274" s="56"/>
      <c r="EA274" s="56"/>
      <c r="EB274" s="56"/>
      <c r="EC274" s="56"/>
      <c r="ED274" s="56"/>
      <c r="EE274" s="56"/>
      <c r="EF274" s="56"/>
      <c r="EG274" s="56"/>
      <c r="EH274" s="56"/>
      <c r="EI274" s="56"/>
      <c r="EJ274" s="56"/>
      <c r="EK274" s="56"/>
      <c r="EL274" s="56"/>
      <c r="EM274" s="56"/>
      <c r="EN274" s="56"/>
      <c r="EO274" s="56"/>
      <c r="EP274" s="56"/>
      <c r="EQ274" s="56"/>
      <c r="ER274" s="56"/>
      <c r="ES274" s="56"/>
      <c r="ET274" s="56"/>
      <c r="EU274" s="56"/>
      <c r="EV274" s="56"/>
      <c r="EW274" s="56"/>
      <c r="EX274" s="56"/>
      <c r="EY274" s="56"/>
      <c r="EZ274" s="56"/>
      <c r="FA274" s="56"/>
      <c r="FB274" s="56"/>
      <c r="FC274" s="56"/>
      <c r="FD274" s="56"/>
      <c r="FE274" s="56"/>
      <c r="FF274" s="56"/>
      <c r="FG274" s="56"/>
      <c r="FH274" s="56"/>
      <c r="FI274" s="56"/>
      <c r="FJ274" s="56"/>
      <c r="FK274" s="56"/>
      <c r="FL274" s="56"/>
      <c r="FM274" s="56"/>
    </row>
    <row r="275" spans="3:169" ht="18.75" customHeight="1">
      <c r="C275" s="3"/>
      <c r="U275" s="55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  <c r="DS275" s="56"/>
      <c r="DT275" s="56"/>
      <c r="DU275" s="56"/>
      <c r="DV275" s="56"/>
      <c r="DW275" s="56"/>
      <c r="DX275" s="56"/>
      <c r="DY275" s="56"/>
      <c r="DZ275" s="56"/>
      <c r="EA275" s="56"/>
      <c r="EB275" s="56"/>
      <c r="EC275" s="56"/>
      <c r="ED275" s="56"/>
      <c r="EE275" s="56"/>
      <c r="EF275" s="56"/>
      <c r="EG275" s="56"/>
      <c r="EH275" s="56"/>
      <c r="EI275" s="56"/>
      <c r="EJ275" s="56"/>
      <c r="EK275" s="56"/>
      <c r="EL275" s="56"/>
      <c r="EM275" s="56"/>
      <c r="EN275" s="56"/>
      <c r="EO275" s="56"/>
      <c r="EP275" s="56"/>
      <c r="EQ275" s="56"/>
      <c r="ER275" s="56"/>
      <c r="ES275" s="56"/>
      <c r="ET275" s="56"/>
      <c r="EU275" s="56"/>
      <c r="EV275" s="56"/>
      <c r="EW275" s="56"/>
      <c r="EX275" s="56"/>
      <c r="EY275" s="56"/>
      <c r="EZ275" s="56"/>
      <c r="FA275" s="56"/>
      <c r="FB275" s="56"/>
      <c r="FC275" s="56"/>
      <c r="FD275" s="56"/>
      <c r="FE275" s="56"/>
      <c r="FF275" s="56"/>
      <c r="FG275" s="56"/>
      <c r="FH275" s="56"/>
      <c r="FI275" s="56"/>
      <c r="FJ275" s="56"/>
      <c r="FK275" s="56"/>
      <c r="FL275" s="56"/>
      <c r="FM275" s="56"/>
    </row>
    <row r="276" spans="3:169" ht="18.75" customHeight="1">
      <c r="C276" s="3"/>
      <c r="U276" s="55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  <c r="DS276" s="56"/>
      <c r="DT276" s="56"/>
      <c r="DU276" s="56"/>
      <c r="DV276" s="56"/>
      <c r="DW276" s="56"/>
      <c r="DX276" s="56"/>
      <c r="DY276" s="56"/>
      <c r="DZ276" s="56"/>
      <c r="EA276" s="56"/>
      <c r="EB276" s="56"/>
      <c r="EC276" s="56"/>
      <c r="ED276" s="56"/>
      <c r="EE276" s="56"/>
      <c r="EF276" s="56"/>
      <c r="EG276" s="56"/>
      <c r="EH276" s="56"/>
      <c r="EI276" s="56"/>
      <c r="EJ276" s="56"/>
      <c r="EK276" s="56"/>
      <c r="EL276" s="56"/>
      <c r="EM276" s="56"/>
      <c r="EN276" s="56"/>
      <c r="EO276" s="56"/>
      <c r="EP276" s="56"/>
      <c r="EQ276" s="56"/>
      <c r="ER276" s="56"/>
      <c r="ES276" s="56"/>
      <c r="ET276" s="56"/>
      <c r="EU276" s="56"/>
      <c r="EV276" s="56"/>
      <c r="EW276" s="56"/>
      <c r="EX276" s="56"/>
      <c r="EY276" s="56"/>
      <c r="EZ276" s="56"/>
      <c r="FA276" s="56"/>
      <c r="FB276" s="56"/>
      <c r="FC276" s="56"/>
      <c r="FD276" s="56"/>
      <c r="FE276" s="56"/>
      <c r="FF276" s="56"/>
      <c r="FG276" s="56"/>
      <c r="FH276" s="56"/>
      <c r="FI276" s="56"/>
      <c r="FJ276" s="56"/>
      <c r="FK276" s="56"/>
      <c r="FL276" s="56"/>
      <c r="FM276" s="56"/>
    </row>
    <row r="277" spans="3:169" ht="18.75" customHeight="1">
      <c r="C277" s="3"/>
      <c r="U277" s="55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  <c r="DS277" s="56"/>
      <c r="DT277" s="56"/>
      <c r="DU277" s="56"/>
      <c r="DV277" s="56"/>
      <c r="DW277" s="56"/>
      <c r="DX277" s="56"/>
      <c r="DY277" s="56"/>
      <c r="DZ277" s="56"/>
      <c r="EA277" s="56"/>
      <c r="EB277" s="56"/>
      <c r="EC277" s="56"/>
      <c r="ED277" s="56"/>
      <c r="EE277" s="56"/>
      <c r="EF277" s="56"/>
      <c r="EG277" s="56"/>
      <c r="EH277" s="56"/>
      <c r="EI277" s="56"/>
      <c r="EJ277" s="56"/>
      <c r="EK277" s="56"/>
      <c r="EL277" s="56"/>
      <c r="EM277" s="56"/>
      <c r="EN277" s="56"/>
      <c r="EO277" s="56"/>
      <c r="EP277" s="56"/>
      <c r="EQ277" s="56"/>
      <c r="ER277" s="56"/>
      <c r="ES277" s="56"/>
      <c r="ET277" s="56"/>
      <c r="EU277" s="56"/>
      <c r="EV277" s="56"/>
      <c r="EW277" s="56"/>
      <c r="EX277" s="56"/>
      <c r="EY277" s="56"/>
      <c r="EZ277" s="56"/>
      <c r="FA277" s="56"/>
      <c r="FB277" s="56"/>
      <c r="FC277" s="56"/>
      <c r="FD277" s="56"/>
      <c r="FE277" s="56"/>
      <c r="FF277" s="56"/>
      <c r="FG277" s="56"/>
      <c r="FH277" s="56"/>
      <c r="FI277" s="56"/>
      <c r="FJ277" s="56"/>
      <c r="FK277" s="56"/>
      <c r="FL277" s="56"/>
      <c r="FM277" s="56"/>
    </row>
    <row r="278" spans="3:169" ht="18.75" customHeight="1">
      <c r="C278" s="3"/>
      <c r="U278" s="55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  <c r="DS278" s="56"/>
      <c r="DT278" s="56"/>
      <c r="DU278" s="56"/>
      <c r="DV278" s="56"/>
      <c r="DW278" s="56"/>
      <c r="DX278" s="56"/>
      <c r="DY278" s="56"/>
      <c r="DZ278" s="56"/>
      <c r="EA278" s="56"/>
      <c r="EB278" s="56"/>
      <c r="EC278" s="56"/>
      <c r="ED278" s="56"/>
      <c r="EE278" s="56"/>
      <c r="EF278" s="56"/>
      <c r="EG278" s="56"/>
      <c r="EH278" s="56"/>
      <c r="EI278" s="56"/>
      <c r="EJ278" s="56"/>
      <c r="EK278" s="56"/>
      <c r="EL278" s="56"/>
      <c r="EM278" s="56"/>
      <c r="EN278" s="56"/>
      <c r="EO278" s="56"/>
      <c r="EP278" s="56"/>
      <c r="EQ278" s="56"/>
      <c r="ER278" s="56"/>
      <c r="ES278" s="56"/>
      <c r="ET278" s="56"/>
      <c r="EU278" s="56"/>
      <c r="EV278" s="56"/>
      <c r="EW278" s="56"/>
      <c r="EX278" s="56"/>
      <c r="EY278" s="56"/>
      <c r="EZ278" s="56"/>
      <c r="FA278" s="56"/>
      <c r="FB278" s="56"/>
      <c r="FC278" s="56"/>
      <c r="FD278" s="56"/>
      <c r="FE278" s="56"/>
      <c r="FF278" s="56"/>
      <c r="FG278" s="56"/>
      <c r="FH278" s="56"/>
      <c r="FI278" s="56"/>
      <c r="FJ278" s="56"/>
      <c r="FK278" s="56"/>
      <c r="FL278" s="56"/>
      <c r="FM278" s="56"/>
    </row>
    <row r="279" spans="3:169" ht="18.75" customHeight="1">
      <c r="C279" s="3"/>
      <c r="U279" s="55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  <c r="DS279" s="56"/>
      <c r="DT279" s="56"/>
      <c r="DU279" s="56"/>
      <c r="DV279" s="56"/>
      <c r="DW279" s="56"/>
      <c r="DX279" s="56"/>
      <c r="DY279" s="56"/>
      <c r="DZ279" s="56"/>
      <c r="EA279" s="56"/>
      <c r="EB279" s="56"/>
      <c r="EC279" s="56"/>
      <c r="ED279" s="56"/>
      <c r="EE279" s="56"/>
      <c r="EF279" s="56"/>
      <c r="EG279" s="56"/>
      <c r="EH279" s="56"/>
      <c r="EI279" s="56"/>
      <c r="EJ279" s="56"/>
      <c r="EK279" s="56"/>
      <c r="EL279" s="56"/>
      <c r="EM279" s="56"/>
      <c r="EN279" s="56"/>
      <c r="EO279" s="56"/>
      <c r="EP279" s="56"/>
      <c r="EQ279" s="56"/>
      <c r="ER279" s="56"/>
      <c r="ES279" s="56"/>
      <c r="ET279" s="56"/>
      <c r="EU279" s="56"/>
      <c r="EV279" s="56"/>
      <c r="EW279" s="56"/>
      <c r="EX279" s="56"/>
      <c r="EY279" s="56"/>
      <c r="EZ279" s="56"/>
      <c r="FA279" s="56"/>
      <c r="FB279" s="56"/>
      <c r="FC279" s="56"/>
      <c r="FD279" s="56"/>
      <c r="FE279" s="56"/>
      <c r="FF279" s="56"/>
      <c r="FG279" s="56"/>
      <c r="FH279" s="56"/>
      <c r="FI279" s="56"/>
      <c r="FJ279" s="56"/>
      <c r="FK279" s="56"/>
      <c r="FL279" s="56"/>
      <c r="FM279" s="56"/>
    </row>
    <row r="280" spans="3:169" ht="18.75" customHeight="1">
      <c r="C280" s="3"/>
      <c r="U280" s="55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  <c r="DS280" s="56"/>
      <c r="DT280" s="56"/>
      <c r="DU280" s="56"/>
      <c r="DV280" s="56"/>
      <c r="DW280" s="56"/>
      <c r="DX280" s="56"/>
      <c r="DY280" s="56"/>
      <c r="DZ280" s="56"/>
      <c r="EA280" s="56"/>
      <c r="EB280" s="56"/>
      <c r="EC280" s="56"/>
      <c r="ED280" s="56"/>
      <c r="EE280" s="56"/>
      <c r="EF280" s="56"/>
      <c r="EG280" s="56"/>
      <c r="EH280" s="56"/>
      <c r="EI280" s="56"/>
      <c r="EJ280" s="56"/>
      <c r="EK280" s="56"/>
      <c r="EL280" s="56"/>
      <c r="EM280" s="56"/>
      <c r="EN280" s="56"/>
      <c r="EO280" s="56"/>
      <c r="EP280" s="56"/>
      <c r="EQ280" s="56"/>
      <c r="ER280" s="56"/>
      <c r="ES280" s="56"/>
      <c r="ET280" s="56"/>
      <c r="EU280" s="56"/>
      <c r="EV280" s="56"/>
      <c r="EW280" s="56"/>
      <c r="EX280" s="56"/>
      <c r="EY280" s="56"/>
      <c r="EZ280" s="56"/>
      <c r="FA280" s="56"/>
      <c r="FB280" s="56"/>
      <c r="FC280" s="56"/>
      <c r="FD280" s="56"/>
      <c r="FE280" s="56"/>
      <c r="FF280" s="56"/>
      <c r="FG280" s="56"/>
      <c r="FH280" s="56"/>
      <c r="FI280" s="56"/>
      <c r="FJ280" s="56"/>
      <c r="FK280" s="56"/>
      <c r="FL280" s="56"/>
      <c r="FM280" s="56"/>
    </row>
    <row r="281" spans="3:169" ht="18.75" customHeight="1">
      <c r="C281" s="3"/>
      <c r="U281" s="55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  <c r="DS281" s="56"/>
      <c r="DT281" s="56"/>
      <c r="DU281" s="56"/>
      <c r="DV281" s="56"/>
      <c r="DW281" s="56"/>
      <c r="DX281" s="56"/>
      <c r="DY281" s="56"/>
      <c r="DZ281" s="56"/>
      <c r="EA281" s="56"/>
      <c r="EB281" s="56"/>
      <c r="EC281" s="56"/>
      <c r="ED281" s="56"/>
      <c r="EE281" s="56"/>
      <c r="EF281" s="56"/>
      <c r="EG281" s="56"/>
      <c r="EH281" s="56"/>
      <c r="EI281" s="56"/>
      <c r="EJ281" s="56"/>
      <c r="EK281" s="56"/>
      <c r="EL281" s="56"/>
      <c r="EM281" s="56"/>
      <c r="EN281" s="56"/>
      <c r="EO281" s="56"/>
      <c r="EP281" s="56"/>
      <c r="EQ281" s="56"/>
      <c r="ER281" s="56"/>
      <c r="ES281" s="56"/>
      <c r="ET281" s="56"/>
      <c r="EU281" s="56"/>
      <c r="EV281" s="56"/>
      <c r="EW281" s="56"/>
      <c r="EX281" s="56"/>
      <c r="EY281" s="56"/>
      <c r="EZ281" s="56"/>
      <c r="FA281" s="56"/>
      <c r="FB281" s="56"/>
      <c r="FC281" s="56"/>
      <c r="FD281" s="56"/>
      <c r="FE281" s="56"/>
      <c r="FF281" s="56"/>
      <c r="FG281" s="56"/>
      <c r="FH281" s="56"/>
      <c r="FI281" s="56"/>
      <c r="FJ281" s="56"/>
      <c r="FK281" s="56"/>
      <c r="FL281" s="56"/>
      <c r="FM281" s="56"/>
    </row>
    <row r="282" spans="3:169" ht="18.75" customHeight="1">
      <c r="C282" s="3"/>
      <c r="U282" s="55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  <c r="DS282" s="56"/>
      <c r="DT282" s="56"/>
      <c r="DU282" s="56"/>
      <c r="DV282" s="56"/>
      <c r="DW282" s="56"/>
      <c r="DX282" s="56"/>
      <c r="DY282" s="56"/>
      <c r="DZ282" s="56"/>
      <c r="EA282" s="56"/>
      <c r="EB282" s="56"/>
      <c r="EC282" s="56"/>
      <c r="ED282" s="56"/>
      <c r="EE282" s="56"/>
      <c r="EF282" s="56"/>
      <c r="EG282" s="56"/>
      <c r="EH282" s="56"/>
      <c r="EI282" s="56"/>
      <c r="EJ282" s="56"/>
      <c r="EK282" s="56"/>
      <c r="EL282" s="56"/>
      <c r="EM282" s="56"/>
      <c r="EN282" s="56"/>
      <c r="EO282" s="56"/>
      <c r="EP282" s="56"/>
      <c r="EQ282" s="56"/>
      <c r="ER282" s="56"/>
      <c r="ES282" s="56"/>
      <c r="ET282" s="56"/>
      <c r="EU282" s="56"/>
      <c r="EV282" s="56"/>
      <c r="EW282" s="56"/>
      <c r="EX282" s="56"/>
      <c r="EY282" s="56"/>
      <c r="EZ282" s="56"/>
      <c r="FA282" s="56"/>
      <c r="FB282" s="56"/>
      <c r="FC282" s="56"/>
      <c r="FD282" s="56"/>
      <c r="FE282" s="56"/>
      <c r="FF282" s="56"/>
      <c r="FG282" s="56"/>
      <c r="FH282" s="56"/>
      <c r="FI282" s="56"/>
      <c r="FJ282" s="56"/>
      <c r="FK282" s="56"/>
      <c r="FL282" s="56"/>
      <c r="FM282" s="56"/>
    </row>
    <row r="283" spans="3:169" ht="18.75" customHeight="1">
      <c r="C283" s="3"/>
      <c r="U283" s="55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  <c r="DS283" s="56"/>
      <c r="DT283" s="56"/>
      <c r="DU283" s="56"/>
      <c r="DV283" s="56"/>
      <c r="DW283" s="56"/>
      <c r="DX283" s="56"/>
      <c r="DY283" s="56"/>
      <c r="DZ283" s="56"/>
      <c r="EA283" s="56"/>
      <c r="EB283" s="56"/>
      <c r="EC283" s="56"/>
      <c r="ED283" s="56"/>
      <c r="EE283" s="56"/>
      <c r="EF283" s="56"/>
      <c r="EG283" s="56"/>
      <c r="EH283" s="56"/>
      <c r="EI283" s="56"/>
      <c r="EJ283" s="56"/>
      <c r="EK283" s="56"/>
      <c r="EL283" s="56"/>
      <c r="EM283" s="56"/>
      <c r="EN283" s="56"/>
      <c r="EO283" s="56"/>
      <c r="EP283" s="56"/>
      <c r="EQ283" s="56"/>
      <c r="ER283" s="56"/>
      <c r="ES283" s="56"/>
      <c r="ET283" s="56"/>
      <c r="EU283" s="56"/>
      <c r="EV283" s="56"/>
      <c r="EW283" s="56"/>
      <c r="EX283" s="56"/>
      <c r="EY283" s="56"/>
      <c r="EZ283" s="56"/>
      <c r="FA283" s="56"/>
      <c r="FB283" s="56"/>
      <c r="FC283" s="56"/>
      <c r="FD283" s="56"/>
      <c r="FE283" s="56"/>
      <c r="FF283" s="56"/>
      <c r="FG283" s="56"/>
      <c r="FH283" s="56"/>
      <c r="FI283" s="56"/>
      <c r="FJ283" s="56"/>
      <c r="FK283" s="56"/>
      <c r="FL283" s="56"/>
      <c r="FM283" s="56"/>
    </row>
    <row r="284" spans="3:169" ht="18.75" customHeight="1">
      <c r="C284" s="3"/>
      <c r="U284" s="55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  <c r="DS284" s="56"/>
      <c r="DT284" s="56"/>
      <c r="DU284" s="56"/>
      <c r="DV284" s="56"/>
      <c r="DW284" s="56"/>
      <c r="DX284" s="56"/>
      <c r="DY284" s="56"/>
      <c r="DZ284" s="56"/>
      <c r="EA284" s="56"/>
      <c r="EB284" s="56"/>
      <c r="EC284" s="56"/>
      <c r="ED284" s="56"/>
      <c r="EE284" s="56"/>
      <c r="EF284" s="56"/>
      <c r="EG284" s="56"/>
      <c r="EH284" s="56"/>
      <c r="EI284" s="56"/>
      <c r="EJ284" s="56"/>
      <c r="EK284" s="56"/>
      <c r="EL284" s="56"/>
      <c r="EM284" s="56"/>
      <c r="EN284" s="56"/>
      <c r="EO284" s="56"/>
      <c r="EP284" s="56"/>
      <c r="EQ284" s="56"/>
      <c r="ER284" s="56"/>
      <c r="ES284" s="56"/>
      <c r="ET284" s="56"/>
      <c r="EU284" s="56"/>
      <c r="EV284" s="56"/>
      <c r="EW284" s="56"/>
      <c r="EX284" s="56"/>
      <c r="EY284" s="56"/>
      <c r="EZ284" s="56"/>
      <c r="FA284" s="56"/>
      <c r="FB284" s="56"/>
      <c r="FC284" s="56"/>
      <c r="FD284" s="56"/>
      <c r="FE284" s="56"/>
      <c r="FF284" s="56"/>
      <c r="FG284" s="56"/>
      <c r="FH284" s="56"/>
      <c r="FI284" s="56"/>
      <c r="FJ284" s="56"/>
      <c r="FK284" s="56"/>
      <c r="FL284" s="56"/>
      <c r="FM284" s="56"/>
    </row>
    <row r="285" spans="3:169" ht="18.75" customHeight="1">
      <c r="C285" s="3"/>
      <c r="U285" s="55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  <c r="DS285" s="56"/>
      <c r="DT285" s="56"/>
      <c r="DU285" s="56"/>
      <c r="DV285" s="56"/>
      <c r="DW285" s="56"/>
      <c r="DX285" s="56"/>
      <c r="DY285" s="56"/>
      <c r="DZ285" s="56"/>
      <c r="EA285" s="56"/>
      <c r="EB285" s="56"/>
      <c r="EC285" s="56"/>
      <c r="ED285" s="56"/>
      <c r="EE285" s="56"/>
      <c r="EF285" s="56"/>
      <c r="EG285" s="56"/>
      <c r="EH285" s="56"/>
      <c r="EI285" s="56"/>
      <c r="EJ285" s="56"/>
      <c r="EK285" s="56"/>
      <c r="EL285" s="56"/>
      <c r="EM285" s="56"/>
      <c r="EN285" s="56"/>
      <c r="EO285" s="56"/>
      <c r="EP285" s="56"/>
      <c r="EQ285" s="56"/>
      <c r="ER285" s="56"/>
      <c r="ES285" s="56"/>
      <c r="ET285" s="56"/>
      <c r="EU285" s="56"/>
      <c r="EV285" s="56"/>
      <c r="EW285" s="56"/>
      <c r="EX285" s="56"/>
      <c r="EY285" s="56"/>
      <c r="EZ285" s="56"/>
      <c r="FA285" s="56"/>
      <c r="FB285" s="56"/>
      <c r="FC285" s="56"/>
      <c r="FD285" s="56"/>
      <c r="FE285" s="56"/>
      <c r="FF285" s="56"/>
      <c r="FG285" s="56"/>
      <c r="FH285" s="56"/>
      <c r="FI285" s="56"/>
      <c r="FJ285" s="56"/>
      <c r="FK285" s="56"/>
      <c r="FL285" s="56"/>
      <c r="FM285" s="56"/>
    </row>
    <row r="286" spans="3:169" ht="18.75" customHeight="1">
      <c r="C286" s="3"/>
      <c r="U286" s="55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  <c r="DS286" s="56"/>
      <c r="DT286" s="56"/>
      <c r="DU286" s="56"/>
      <c r="DV286" s="56"/>
      <c r="DW286" s="56"/>
      <c r="DX286" s="56"/>
      <c r="DY286" s="56"/>
      <c r="DZ286" s="56"/>
      <c r="EA286" s="56"/>
      <c r="EB286" s="56"/>
      <c r="EC286" s="56"/>
      <c r="ED286" s="56"/>
      <c r="EE286" s="56"/>
      <c r="EF286" s="56"/>
      <c r="EG286" s="56"/>
      <c r="EH286" s="56"/>
      <c r="EI286" s="56"/>
      <c r="EJ286" s="56"/>
      <c r="EK286" s="56"/>
      <c r="EL286" s="56"/>
      <c r="EM286" s="56"/>
      <c r="EN286" s="56"/>
      <c r="EO286" s="56"/>
      <c r="EP286" s="56"/>
      <c r="EQ286" s="56"/>
      <c r="ER286" s="56"/>
      <c r="ES286" s="56"/>
      <c r="ET286" s="56"/>
      <c r="EU286" s="56"/>
      <c r="EV286" s="56"/>
      <c r="EW286" s="56"/>
      <c r="EX286" s="56"/>
      <c r="EY286" s="56"/>
      <c r="EZ286" s="56"/>
      <c r="FA286" s="56"/>
      <c r="FB286" s="56"/>
      <c r="FC286" s="56"/>
      <c r="FD286" s="56"/>
      <c r="FE286" s="56"/>
      <c r="FF286" s="56"/>
      <c r="FG286" s="56"/>
      <c r="FH286" s="56"/>
      <c r="FI286" s="56"/>
      <c r="FJ286" s="56"/>
      <c r="FK286" s="56"/>
      <c r="FL286" s="56"/>
      <c r="FM286" s="56"/>
    </row>
    <row r="287" spans="3:169" ht="18.75" customHeight="1">
      <c r="C287" s="3"/>
      <c r="U287" s="55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  <c r="DS287" s="56"/>
      <c r="DT287" s="56"/>
      <c r="DU287" s="56"/>
      <c r="DV287" s="56"/>
      <c r="DW287" s="56"/>
      <c r="DX287" s="56"/>
      <c r="DY287" s="56"/>
      <c r="DZ287" s="56"/>
      <c r="EA287" s="56"/>
      <c r="EB287" s="56"/>
      <c r="EC287" s="56"/>
      <c r="ED287" s="56"/>
      <c r="EE287" s="56"/>
      <c r="EF287" s="56"/>
      <c r="EG287" s="56"/>
      <c r="EH287" s="56"/>
      <c r="EI287" s="56"/>
      <c r="EJ287" s="56"/>
      <c r="EK287" s="56"/>
      <c r="EL287" s="56"/>
      <c r="EM287" s="56"/>
      <c r="EN287" s="56"/>
      <c r="EO287" s="56"/>
      <c r="EP287" s="56"/>
      <c r="EQ287" s="56"/>
      <c r="ER287" s="56"/>
      <c r="ES287" s="56"/>
      <c r="ET287" s="56"/>
      <c r="EU287" s="56"/>
      <c r="EV287" s="56"/>
      <c r="EW287" s="56"/>
      <c r="EX287" s="56"/>
      <c r="EY287" s="56"/>
      <c r="EZ287" s="56"/>
      <c r="FA287" s="56"/>
      <c r="FB287" s="56"/>
      <c r="FC287" s="56"/>
      <c r="FD287" s="56"/>
      <c r="FE287" s="56"/>
      <c r="FF287" s="56"/>
      <c r="FG287" s="56"/>
      <c r="FH287" s="56"/>
      <c r="FI287" s="56"/>
      <c r="FJ287" s="56"/>
      <c r="FK287" s="56"/>
      <c r="FL287" s="56"/>
      <c r="FM287" s="56"/>
    </row>
    <row r="288" spans="3:169" ht="18.75" customHeight="1">
      <c r="C288" s="3"/>
      <c r="U288" s="55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  <c r="DS288" s="56"/>
      <c r="DT288" s="56"/>
      <c r="DU288" s="56"/>
      <c r="DV288" s="56"/>
      <c r="DW288" s="56"/>
      <c r="DX288" s="56"/>
      <c r="DY288" s="56"/>
      <c r="DZ288" s="56"/>
      <c r="EA288" s="56"/>
      <c r="EB288" s="56"/>
      <c r="EC288" s="56"/>
      <c r="ED288" s="56"/>
      <c r="EE288" s="56"/>
      <c r="EF288" s="56"/>
      <c r="EG288" s="56"/>
      <c r="EH288" s="56"/>
      <c r="EI288" s="56"/>
      <c r="EJ288" s="56"/>
      <c r="EK288" s="56"/>
      <c r="EL288" s="56"/>
      <c r="EM288" s="56"/>
      <c r="EN288" s="56"/>
      <c r="EO288" s="56"/>
      <c r="EP288" s="56"/>
      <c r="EQ288" s="56"/>
      <c r="ER288" s="56"/>
      <c r="ES288" s="56"/>
      <c r="ET288" s="56"/>
      <c r="EU288" s="56"/>
      <c r="EV288" s="56"/>
      <c r="EW288" s="56"/>
      <c r="EX288" s="56"/>
      <c r="EY288" s="56"/>
      <c r="EZ288" s="56"/>
      <c r="FA288" s="56"/>
      <c r="FB288" s="56"/>
      <c r="FC288" s="56"/>
      <c r="FD288" s="56"/>
      <c r="FE288" s="56"/>
      <c r="FF288" s="56"/>
      <c r="FG288" s="56"/>
      <c r="FH288" s="56"/>
      <c r="FI288" s="56"/>
      <c r="FJ288" s="56"/>
      <c r="FK288" s="56"/>
      <c r="FL288" s="56"/>
      <c r="FM288" s="56"/>
    </row>
    <row r="289" spans="3:169" ht="18.75" customHeight="1">
      <c r="C289" s="3"/>
      <c r="U289" s="55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  <c r="DS289" s="56"/>
      <c r="DT289" s="56"/>
      <c r="DU289" s="56"/>
      <c r="DV289" s="56"/>
      <c r="DW289" s="56"/>
      <c r="DX289" s="56"/>
      <c r="DY289" s="56"/>
      <c r="DZ289" s="56"/>
      <c r="EA289" s="56"/>
      <c r="EB289" s="56"/>
      <c r="EC289" s="56"/>
      <c r="ED289" s="56"/>
      <c r="EE289" s="56"/>
      <c r="EF289" s="56"/>
      <c r="EG289" s="56"/>
      <c r="EH289" s="56"/>
      <c r="EI289" s="56"/>
      <c r="EJ289" s="56"/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</row>
    <row r="290" spans="3:169" ht="18.75" customHeight="1">
      <c r="C290" s="3"/>
      <c r="U290" s="55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  <c r="DS290" s="56"/>
      <c r="DT290" s="56"/>
      <c r="DU290" s="56"/>
      <c r="DV290" s="56"/>
      <c r="DW290" s="56"/>
      <c r="DX290" s="56"/>
      <c r="DY290" s="56"/>
      <c r="DZ290" s="56"/>
      <c r="EA290" s="56"/>
      <c r="EB290" s="56"/>
      <c r="EC290" s="56"/>
      <c r="ED290" s="56"/>
      <c r="EE290" s="56"/>
      <c r="EF290" s="56"/>
      <c r="EG290" s="56"/>
      <c r="EH290" s="56"/>
      <c r="EI290" s="56"/>
      <c r="EJ290" s="56"/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</row>
    <row r="291" spans="3:169" ht="18.75" customHeight="1">
      <c r="C291" s="3"/>
      <c r="U291" s="55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  <c r="DS291" s="56"/>
      <c r="DT291" s="56"/>
      <c r="DU291" s="56"/>
      <c r="DV291" s="56"/>
      <c r="DW291" s="56"/>
      <c r="DX291" s="56"/>
      <c r="DY291" s="56"/>
      <c r="DZ291" s="56"/>
      <c r="EA291" s="56"/>
      <c r="EB291" s="56"/>
      <c r="EC291" s="56"/>
      <c r="ED291" s="56"/>
      <c r="EE291" s="56"/>
      <c r="EF291" s="56"/>
      <c r="EG291" s="56"/>
      <c r="EH291" s="56"/>
      <c r="EI291" s="56"/>
      <c r="EJ291" s="56"/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</row>
    <row r="292" spans="3:169" ht="18.75" customHeight="1">
      <c r="C292" s="3"/>
      <c r="U292" s="55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  <c r="DS292" s="56"/>
      <c r="DT292" s="56"/>
      <c r="DU292" s="56"/>
      <c r="DV292" s="56"/>
      <c r="DW292" s="56"/>
      <c r="DX292" s="56"/>
      <c r="DY292" s="56"/>
      <c r="DZ292" s="56"/>
      <c r="EA292" s="56"/>
      <c r="EB292" s="56"/>
      <c r="EC292" s="56"/>
      <c r="ED292" s="56"/>
      <c r="EE292" s="56"/>
      <c r="EF292" s="56"/>
      <c r="EG292" s="56"/>
      <c r="EH292" s="56"/>
      <c r="EI292" s="56"/>
      <c r="EJ292" s="56"/>
      <c r="EK292" s="56"/>
      <c r="EL292" s="56"/>
      <c r="EM292" s="56"/>
      <c r="EN292" s="56"/>
      <c r="EO292" s="56"/>
      <c r="EP292" s="56"/>
      <c r="EQ292" s="56"/>
      <c r="ER292" s="56"/>
      <c r="ES292" s="56"/>
      <c r="ET292" s="56"/>
      <c r="EU292" s="56"/>
      <c r="EV292" s="56"/>
      <c r="EW292" s="56"/>
      <c r="EX292" s="56"/>
      <c r="EY292" s="56"/>
      <c r="EZ292" s="56"/>
      <c r="FA292" s="56"/>
      <c r="FB292" s="56"/>
      <c r="FC292" s="56"/>
      <c r="FD292" s="56"/>
      <c r="FE292" s="56"/>
      <c r="FF292" s="56"/>
      <c r="FG292" s="56"/>
      <c r="FH292" s="56"/>
      <c r="FI292" s="56"/>
      <c r="FJ292" s="56"/>
      <c r="FK292" s="56"/>
      <c r="FL292" s="56"/>
      <c r="FM292" s="56"/>
    </row>
    <row r="293" spans="3:169" ht="18.75" customHeight="1">
      <c r="C293" s="3"/>
      <c r="U293" s="55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  <c r="DS293" s="56"/>
      <c r="DT293" s="56"/>
      <c r="DU293" s="56"/>
      <c r="DV293" s="56"/>
      <c r="DW293" s="56"/>
      <c r="DX293" s="56"/>
      <c r="DY293" s="56"/>
      <c r="DZ293" s="56"/>
      <c r="EA293" s="56"/>
      <c r="EB293" s="56"/>
      <c r="EC293" s="56"/>
      <c r="ED293" s="56"/>
      <c r="EE293" s="56"/>
      <c r="EF293" s="56"/>
      <c r="EG293" s="56"/>
      <c r="EH293" s="56"/>
      <c r="EI293" s="56"/>
      <c r="EJ293" s="56"/>
      <c r="EK293" s="56"/>
      <c r="EL293" s="56"/>
      <c r="EM293" s="56"/>
      <c r="EN293" s="56"/>
      <c r="EO293" s="56"/>
      <c r="EP293" s="56"/>
      <c r="EQ293" s="56"/>
      <c r="ER293" s="56"/>
      <c r="ES293" s="56"/>
      <c r="ET293" s="56"/>
      <c r="EU293" s="56"/>
      <c r="EV293" s="56"/>
      <c r="EW293" s="56"/>
      <c r="EX293" s="56"/>
      <c r="EY293" s="56"/>
      <c r="EZ293" s="56"/>
      <c r="FA293" s="56"/>
      <c r="FB293" s="56"/>
      <c r="FC293" s="56"/>
      <c r="FD293" s="56"/>
      <c r="FE293" s="56"/>
      <c r="FF293" s="56"/>
      <c r="FG293" s="56"/>
      <c r="FH293" s="56"/>
      <c r="FI293" s="56"/>
      <c r="FJ293" s="56"/>
      <c r="FK293" s="56"/>
      <c r="FL293" s="56"/>
      <c r="FM293" s="56"/>
    </row>
    <row r="294" spans="3:169" ht="18.75" customHeight="1">
      <c r="C294" s="3"/>
      <c r="U294" s="55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  <c r="DS294" s="56"/>
      <c r="DT294" s="56"/>
      <c r="DU294" s="56"/>
      <c r="DV294" s="56"/>
      <c r="DW294" s="56"/>
      <c r="DX294" s="56"/>
      <c r="DY294" s="56"/>
      <c r="DZ294" s="56"/>
      <c r="EA294" s="56"/>
      <c r="EB294" s="56"/>
      <c r="EC294" s="56"/>
      <c r="ED294" s="56"/>
      <c r="EE294" s="56"/>
      <c r="EF294" s="56"/>
      <c r="EG294" s="56"/>
      <c r="EH294" s="56"/>
      <c r="EI294" s="56"/>
      <c r="EJ294" s="56"/>
      <c r="EK294" s="56"/>
      <c r="EL294" s="56"/>
      <c r="EM294" s="56"/>
      <c r="EN294" s="56"/>
      <c r="EO294" s="56"/>
      <c r="EP294" s="56"/>
      <c r="EQ294" s="56"/>
      <c r="ER294" s="56"/>
      <c r="ES294" s="56"/>
      <c r="ET294" s="56"/>
      <c r="EU294" s="56"/>
      <c r="EV294" s="56"/>
      <c r="EW294" s="56"/>
      <c r="EX294" s="56"/>
      <c r="EY294" s="56"/>
      <c r="EZ294" s="56"/>
      <c r="FA294" s="56"/>
      <c r="FB294" s="56"/>
      <c r="FC294" s="56"/>
      <c r="FD294" s="56"/>
      <c r="FE294" s="56"/>
      <c r="FF294" s="56"/>
      <c r="FG294" s="56"/>
      <c r="FH294" s="56"/>
      <c r="FI294" s="56"/>
      <c r="FJ294" s="56"/>
      <c r="FK294" s="56"/>
      <c r="FL294" s="56"/>
      <c r="FM294" s="56"/>
    </row>
    <row r="295" spans="3:169" ht="18.75" customHeight="1">
      <c r="C295" s="3"/>
      <c r="U295" s="55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  <c r="DS295" s="56"/>
      <c r="DT295" s="56"/>
      <c r="DU295" s="56"/>
      <c r="DV295" s="56"/>
      <c r="DW295" s="56"/>
      <c r="DX295" s="56"/>
      <c r="DY295" s="56"/>
      <c r="DZ295" s="56"/>
      <c r="EA295" s="56"/>
      <c r="EB295" s="56"/>
      <c r="EC295" s="56"/>
      <c r="ED295" s="56"/>
      <c r="EE295" s="56"/>
      <c r="EF295" s="56"/>
      <c r="EG295" s="56"/>
      <c r="EH295" s="56"/>
      <c r="EI295" s="56"/>
      <c r="EJ295" s="56"/>
      <c r="EK295" s="56"/>
      <c r="EL295" s="56"/>
      <c r="EM295" s="56"/>
      <c r="EN295" s="56"/>
      <c r="EO295" s="56"/>
      <c r="EP295" s="56"/>
      <c r="EQ295" s="56"/>
      <c r="ER295" s="56"/>
      <c r="ES295" s="56"/>
      <c r="ET295" s="56"/>
      <c r="EU295" s="56"/>
      <c r="EV295" s="56"/>
      <c r="EW295" s="56"/>
      <c r="EX295" s="56"/>
      <c r="EY295" s="56"/>
      <c r="EZ295" s="56"/>
      <c r="FA295" s="56"/>
      <c r="FB295" s="56"/>
      <c r="FC295" s="56"/>
      <c r="FD295" s="56"/>
      <c r="FE295" s="56"/>
      <c r="FF295" s="56"/>
      <c r="FG295" s="56"/>
      <c r="FH295" s="56"/>
      <c r="FI295" s="56"/>
      <c r="FJ295" s="56"/>
      <c r="FK295" s="56"/>
      <c r="FL295" s="56"/>
      <c r="FM295" s="56"/>
    </row>
    <row r="296" spans="3:169" ht="18.75" customHeight="1">
      <c r="C296" s="3"/>
      <c r="U296" s="55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  <c r="DS296" s="56"/>
      <c r="DT296" s="56"/>
      <c r="DU296" s="56"/>
      <c r="DV296" s="56"/>
      <c r="DW296" s="56"/>
      <c r="DX296" s="56"/>
      <c r="DY296" s="56"/>
      <c r="DZ296" s="56"/>
      <c r="EA296" s="56"/>
      <c r="EB296" s="56"/>
      <c r="EC296" s="56"/>
      <c r="ED296" s="56"/>
      <c r="EE296" s="56"/>
      <c r="EF296" s="56"/>
      <c r="EG296" s="56"/>
      <c r="EH296" s="56"/>
      <c r="EI296" s="56"/>
      <c r="EJ296" s="56"/>
      <c r="EK296" s="56"/>
      <c r="EL296" s="56"/>
      <c r="EM296" s="56"/>
      <c r="EN296" s="56"/>
      <c r="EO296" s="56"/>
      <c r="EP296" s="56"/>
      <c r="EQ296" s="56"/>
      <c r="ER296" s="56"/>
      <c r="ES296" s="56"/>
      <c r="ET296" s="56"/>
      <c r="EU296" s="56"/>
      <c r="EV296" s="56"/>
      <c r="EW296" s="56"/>
      <c r="EX296" s="56"/>
      <c r="EY296" s="56"/>
      <c r="EZ296" s="56"/>
      <c r="FA296" s="56"/>
      <c r="FB296" s="56"/>
      <c r="FC296" s="56"/>
      <c r="FD296" s="56"/>
      <c r="FE296" s="56"/>
      <c r="FF296" s="56"/>
      <c r="FG296" s="56"/>
      <c r="FH296" s="56"/>
      <c r="FI296" s="56"/>
      <c r="FJ296" s="56"/>
      <c r="FK296" s="56"/>
      <c r="FL296" s="56"/>
      <c r="FM296" s="56"/>
    </row>
    <row r="297" spans="3:169" ht="18.75" customHeight="1">
      <c r="C297" s="3"/>
      <c r="U297" s="55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  <c r="DS297" s="56"/>
      <c r="DT297" s="56"/>
      <c r="DU297" s="56"/>
      <c r="DV297" s="56"/>
      <c r="DW297" s="56"/>
      <c r="DX297" s="56"/>
      <c r="DY297" s="56"/>
      <c r="DZ297" s="56"/>
      <c r="EA297" s="56"/>
      <c r="EB297" s="56"/>
      <c r="EC297" s="56"/>
      <c r="ED297" s="56"/>
      <c r="EE297" s="56"/>
      <c r="EF297" s="56"/>
      <c r="EG297" s="56"/>
      <c r="EH297" s="56"/>
      <c r="EI297" s="56"/>
      <c r="EJ297" s="56"/>
      <c r="EK297" s="56"/>
      <c r="EL297" s="56"/>
      <c r="EM297" s="56"/>
      <c r="EN297" s="56"/>
      <c r="EO297" s="56"/>
      <c r="EP297" s="56"/>
      <c r="EQ297" s="56"/>
      <c r="ER297" s="56"/>
      <c r="ES297" s="56"/>
      <c r="ET297" s="56"/>
      <c r="EU297" s="56"/>
      <c r="EV297" s="56"/>
      <c r="EW297" s="56"/>
      <c r="EX297" s="56"/>
      <c r="EY297" s="56"/>
      <c r="EZ297" s="56"/>
      <c r="FA297" s="56"/>
      <c r="FB297" s="56"/>
      <c r="FC297" s="56"/>
      <c r="FD297" s="56"/>
      <c r="FE297" s="56"/>
      <c r="FF297" s="56"/>
      <c r="FG297" s="56"/>
      <c r="FH297" s="56"/>
      <c r="FI297" s="56"/>
      <c r="FJ297" s="56"/>
      <c r="FK297" s="56"/>
      <c r="FL297" s="56"/>
      <c r="FM297" s="56"/>
    </row>
    <row r="298" spans="3:169" ht="18.75" customHeight="1">
      <c r="C298" s="3"/>
      <c r="U298" s="55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  <c r="DS298" s="56"/>
      <c r="DT298" s="56"/>
      <c r="DU298" s="56"/>
      <c r="DV298" s="56"/>
      <c r="DW298" s="56"/>
      <c r="DX298" s="56"/>
      <c r="DY298" s="56"/>
      <c r="DZ298" s="56"/>
      <c r="EA298" s="56"/>
      <c r="EB298" s="56"/>
      <c r="EC298" s="56"/>
      <c r="ED298" s="56"/>
      <c r="EE298" s="56"/>
      <c r="EF298" s="56"/>
      <c r="EG298" s="56"/>
      <c r="EH298" s="56"/>
      <c r="EI298" s="56"/>
      <c r="EJ298" s="56"/>
      <c r="EK298" s="56"/>
      <c r="EL298" s="56"/>
      <c r="EM298" s="56"/>
      <c r="EN298" s="56"/>
      <c r="EO298" s="56"/>
      <c r="EP298" s="56"/>
      <c r="EQ298" s="56"/>
      <c r="ER298" s="56"/>
      <c r="ES298" s="56"/>
      <c r="ET298" s="56"/>
      <c r="EU298" s="56"/>
      <c r="EV298" s="56"/>
      <c r="EW298" s="56"/>
      <c r="EX298" s="56"/>
      <c r="EY298" s="56"/>
      <c r="EZ298" s="56"/>
      <c r="FA298" s="56"/>
      <c r="FB298" s="56"/>
      <c r="FC298" s="56"/>
      <c r="FD298" s="56"/>
      <c r="FE298" s="56"/>
      <c r="FF298" s="56"/>
      <c r="FG298" s="56"/>
      <c r="FH298" s="56"/>
      <c r="FI298" s="56"/>
      <c r="FJ298" s="56"/>
      <c r="FK298" s="56"/>
      <c r="FL298" s="56"/>
      <c r="FM298" s="56"/>
    </row>
    <row r="299" spans="3:169" ht="18.75" customHeight="1">
      <c r="C299" s="3"/>
      <c r="U299" s="55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  <c r="DS299" s="56"/>
      <c r="DT299" s="56"/>
      <c r="DU299" s="56"/>
      <c r="DV299" s="56"/>
      <c r="DW299" s="56"/>
      <c r="DX299" s="56"/>
      <c r="DY299" s="56"/>
      <c r="DZ299" s="56"/>
      <c r="EA299" s="56"/>
      <c r="EB299" s="56"/>
      <c r="EC299" s="56"/>
      <c r="ED299" s="56"/>
      <c r="EE299" s="56"/>
      <c r="EF299" s="56"/>
      <c r="EG299" s="56"/>
      <c r="EH299" s="56"/>
      <c r="EI299" s="56"/>
      <c r="EJ299" s="56"/>
      <c r="EK299" s="56"/>
      <c r="EL299" s="56"/>
      <c r="EM299" s="56"/>
      <c r="EN299" s="56"/>
      <c r="EO299" s="56"/>
      <c r="EP299" s="56"/>
      <c r="EQ299" s="56"/>
      <c r="ER299" s="56"/>
      <c r="ES299" s="56"/>
      <c r="ET299" s="56"/>
      <c r="EU299" s="56"/>
      <c r="EV299" s="56"/>
      <c r="EW299" s="56"/>
      <c r="EX299" s="56"/>
      <c r="EY299" s="56"/>
      <c r="EZ299" s="56"/>
      <c r="FA299" s="56"/>
      <c r="FB299" s="56"/>
      <c r="FC299" s="56"/>
      <c r="FD299" s="56"/>
      <c r="FE299" s="56"/>
      <c r="FF299" s="56"/>
      <c r="FG299" s="56"/>
      <c r="FH299" s="56"/>
      <c r="FI299" s="56"/>
      <c r="FJ299" s="56"/>
      <c r="FK299" s="56"/>
      <c r="FL299" s="56"/>
      <c r="FM299" s="56"/>
    </row>
    <row r="300" spans="3:169" ht="18.75" customHeight="1">
      <c r="C300" s="3"/>
      <c r="U300" s="55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  <c r="DS300" s="56"/>
      <c r="DT300" s="56"/>
      <c r="DU300" s="56"/>
      <c r="DV300" s="56"/>
      <c r="DW300" s="56"/>
      <c r="DX300" s="56"/>
      <c r="DY300" s="56"/>
      <c r="DZ300" s="56"/>
      <c r="EA300" s="56"/>
      <c r="EB300" s="56"/>
      <c r="EC300" s="56"/>
      <c r="ED300" s="56"/>
      <c r="EE300" s="56"/>
      <c r="EF300" s="56"/>
      <c r="EG300" s="56"/>
      <c r="EH300" s="56"/>
      <c r="EI300" s="56"/>
      <c r="EJ300" s="56"/>
      <c r="EK300" s="56"/>
      <c r="EL300" s="56"/>
      <c r="EM300" s="56"/>
      <c r="EN300" s="56"/>
      <c r="EO300" s="56"/>
      <c r="EP300" s="56"/>
      <c r="EQ300" s="56"/>
      <c r="ER300" s="56"/>
      <c r="ES300" s="56"/>
      <c r="ET300" s="56"/>
      <c r="EU300" s="56"/>
      <c r="EV300" s="56"/>
      <c r="EW300" s="56"/>
      <c r="EX300" s="56"/>
      <c r="EY300" s="56"/>
      <c r="EZ300" s="56"/>
      <c r="FA300" s="56"/>
      <c r="FB300" s="56"/>
      <c r="FC300" s="56"/>
      <c r="FD300" s="56"/>
      <c r="FE300" s="56"/>
      <c r="FF300" s="56"/>
      <c r="FG300" s="56"/>
      <c r="FH300" s="56"/>
      <c r="FI300" s="56"/>
      <c r="FJ300" s="56"/>
      <c r="FK300" s="56"/>
      <c r="FL300" s="56"/>
      <c r="FM300" s="56"/>
    </row>
    <row r="301" spans="3:169" ht="18.75" customHeight="1">
      <c r="C301" s="3"/>
      <c r="U301" s="55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  <c r="DS301" s="56"/>
      <c r="DT301" s="56"/>
      <c r="DU301" s="56"/>
      <c r="DV301" s="56"/>
      <c r="DW301" s="56"/>
      <c r="DX301" s="56"/>
      <c r="DY301" s="56"/>
      <c r="DZ301" s="56"/>
      <c r="EA301" s="56"/>
      <c r="EB301" s="56"/>
      <c r="EC301" s="56"/>
      <c r="ED301" s="56"/>
      <c r="EE301" s="56"/>
      <c r="EF301" s="56"/>
      <c r="EG301" s="56"/>
      <c r="EH301" s="56"/>
      <c r="EI301" s="56"/>
      <c r="EJ301" s="56"/>
      <c r="EK301" s="56"/>
      <c r="EL301" s="56"/>
      <c r="EM301" s="56"/>
      <c r="EN301" s="56"/>
      <c r="EO301" s="56"/>
      <c r="EP301" s="56"/>
      <c r="EQ301" s="56"/>
      <c r="ER301" s="56"/>
      <c r="ES301" s="56"/>
      <c r="ET301" s="56"/>
      <c r="EU301" s="56"/>
      <c r="EV301" s="56"/>
      <c r="EW301" s="56"/>
      <c r="EX301" s="56"/>
      <c r="EY301" s="56"/>
      <c r="EZ301" s="56"/>
      <c r="FA301" s="56"/>
      <c r="FB301" s="56"/>
      <c r="FC301" s="56"/>
      <c r="FD301" s="56"/>
      <c r="FE301" s="56"/>
      <c r="FF301" s="56"/>
      <c r="FG301" s="56"/>
      <c r="FH301" s="56"/>
      <c r="FI301" s="56"/>
      <c r="FJ301" s="56"/>
      <c r="FK301" s="56"/>
      <c r="FL301" s="56"/>
      <c r="FM301" s="56"/>
    </row>
    <row r="302" spans="3:169" ht="18.75" customHeight="1">
      <c r="C302" s="3"/>
      <c r="U302" s="55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  <c r="DS302" s="56"/>
      <c r="DT302" s="56"/>
      <c r="DU302" s="56"/>
      <c r="DV302" s="56"/>
      <c r="DW302" s="56"/>
      <c r="DX302" s="56"/>
      <c r="DY302" s="56"/>
      <c r="DZ302" s="56"/>
      <c r="EA302" s="56"/>
      <c r="EB302" s="56"/>
      <c r="EC302" s="56"/>
      <c r="ED302" s="56"/>
      <c r="EE302" s="56"/>
      <c r="EF302" s="56"/>
      <c r="EG302" s="56"/>
      <c r="EH302" s="56"/>
      <c r="EI302" s="56"/>
      <c r="EJ302" s="56"/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</row>
    <row r="303" spans="3:169" ht="18.75" customHeight="1">
      <c r="C303" s="3"/>
      <c r="U303" s="55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  <c r="DS303" s="56"/>
      <c r="DT303" s="56"/>
      <c r="DU303" s="56"/>
      <c r="DV303" s="56"/>
      <c r="DW303" s="56"/>
      <c r="DX303" s="56"/>
      <c r="DY303" s="56"/>
      <c r="DZ303" s="56"/>
      <c r="EA303" s="56"/>
      <c r="EB303" s="56"/>
      <c r="EC303" s="56"/>
      <c r="ED303" s="56"/>
      <c r="EE303" s="56"/>
      <c r="EF303" s="56"/>
      <c r="EG303" s="56"/>
      <c r="EH303" s="56"/>
      <c r="EI303" s="56"/>
      <c r="EJ303" s="56"/>
      <c r="EK303" s="56"/>
      <c r="EL303" s="56"/>
      <c r="EM303" s="56"/>
      <c r="EN303" s="56"/>
      <c r="EO303" s="56"/>
      <c r="EP303" s="56"/>
      <c r="EQ303" s="56"/>
      <c r="ER303" s="56"/>
      <c r="ES303" s="56"/>
      <c r="ET303" s="56"/>
      <c r="EU303" s="56"/>
      <c r="EV303" s="56"/>
      <c r="EW303" s="56"/>
      <c r="EX303" s="56"/>
      <c r="EY303" s="56"/>
      <c r="EZ303" s="56"/>
      <c r="FA303" s="56"/>
      <c r="FB303" s="56"/>
      <c r="FC303" s="56"/>
      <c r="FD303" s="56"/>
      <c r="FE303" s="56"/>
      <c r="FF303" s="56"/>
      <c r="FG303" s="56"/>
      <c r="FH303" s="56"/>
      <c r="FI303" s="56"/>
      <c r="FJ303" s="56"/>
      <c r="FK303" s="56"/>
      <c r="FL303" s="56"/>
      <c r="FM303" s="56"/>
    </row>
    <row r="304" spans="3:169" ht="18.75" customHeight="1">
      <c r="C304" s="3"/>
      <c r="U304" s="55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  <c r="DS304" s="56"/>
      <c r="DT304" s="56"/>
      <c r="DU304" s="56"/>
      <c r="DV304" s="56"/>
      <c r="DW304" s="56"/>
      <c r="DX304" s="56"/>
      <c r="DY304" s="56"/>
      <c r="DZ304" s="56"/>
      <c r="EA304" s="56"/>
      <c r="EB304" s="56"/>
      <c r="EC304" s="56"/>
      <c r="ED304" s="56"/>
      <c r="EE304" s="56"/>
      <c r="EF304" s="56"/>
      <c r="EG304" s="56"/>
      <c r="EH304" s="56"/>
      <c r="EI304" s="56"/>
      <c r="EJ304" s="56"/>
      <c r="EK304" s="56"/>
      <c r="EL304" s="56"/>
      <c r="EM304" s="56"/>
      <c r="EN304" s="56"/>
      <c r="EO304" s="56"/>
      <c r="EP304" s="56"/>
      <c r="EQ304" s="56"/>
      <c r="ER304" s="56"/>
      <c r="ES304" s="56"/>
      <c r="ET304" s="56"/>
      <c r="EU304" s="56"/>
      <c r="EV304" s="56"/>
      <c r="EW304" s="56"/>
      <c r="EX304" s="56"/>
      <c r="EY304" s="56"/>
      <c r="EZ304" s="56"/>
      <c r="FA304" s="56"/>
      <c r="FB304" s="56"/>
      <c r="FC304" s="56"/>
      <c r="FD304" s="56"/>
      <c r="FE304" s="56"/>
      <c r="FF304" s="56"/>
      <c r="FG304" s="56"/>
      <c r="FH304" s="56"/>
      <c r="FI304" s="56"/>
      <c r="FJ304" s="56"/>
      <c r="FK304" s="56"/>
      <c r="FL304" s="56"/>
      <c r="FM304" s="56"/>
    </row>
    <row r="305" spans="3:169" ht="18.75" customHeight="1">
      <c r="C305" s="3"/>
      <c r="U305" s="55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  <c r="DS305" s="56"/>
      <c r="DT305" s="56"/>
      <c r="DU305" s="56"/>
      <c r="DV305" s="56"/>
      <c r="DW305" s="56"/>
      <c r="DX305" s="56"/>
      <c r="DY305" s="56"/>
      <c r="DZ305" s="56"/>
      <c r="EA305" s="56"/>
      <c r="EB305" s="56"/>
      <c r="EC305" s="56"/>
      <c r="ED305" s="56"/>
      <c r="EE305" s="56"/>
      <c r="EF305" s="56"/>
      <c r="EG305" s="56"/>
      <c r="EH305" s="56"/>
      <c r="EI305" s="56"/>
      <c r="EJ305" s="56"/>
      <c r="EK305" s="56"/>
      <c r="EL305" s="56"/>
      <c r="EM305" s="56"/>
      <c r="EN305" s="56"/>
      <c r="EO305" s="56"/>
      <c r="EP305" s="56"/>
      <c r="EQ305" s="56"/>
      <c r="ER305" s="56"/>
      <c r="ES305" s="56"/>
      <c r="ET305" s="56"/>
      <c r="EU305" s="56"/>
      <c r="EV305" s="56"/>
      <c r="EW305" s="56"/>
      <c r="EX305" s="56"/>
      <c r="EY305" s="56"/>
      <c r="EZ305" s="56"/>
      <c r="FA305" s="56"/>
      <c r="FB305" s="56"/>
      <c r="FC305" s="56"/>
      <c r="FD305" s="56"/>
      <c r="FE305" s="56"/>
      <c r="FF305" s="56"/>
      <c r="FG305" s="56"/>
      <c r="FH305" s="56"/>
      <c r="FI305" s="56"/>
      <c r="FJ305" s="56"/>
      <c r="FK305" s="56"/>
      <c r="FL305" s="56"/>
      <c r="FM305" s="56"/>
    </row>
    <row r="306" spans="3:169" ht="18.75" customHeight="1">
      <c r="C306" s="3"/>
      <c r="U306" s="55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  <c r="DS306" s="56"/>
      <c r="DT306" s="56"/>
      <c r="DU306" s="56"/>
      <c r="DV306" s="56"/>
      <c r="DW306" s="56"/>
      <c r="DX306" s="56"/>
      <c r="DY306" s="56"/>
      <c r="DZ306" s="56"/>
      <c r="EA306" s="56"/>
      <c r="EB306" s="56"/>
      <c r="EC306" s="56"/>
      <c r="ED306" s="56"/>
      <c r="EE306" s="56"/>
      <c r="EF306" s="56"/>
      <c r="EG306" s="56"/>
      <c r="EH306" s="56"/>
      <c r="EI306" s="56"/>
      <c r="EJ306" s="56"/>
      <c r="EK306" s="56"/>
      <c r="EL306" s="56"/>
      <c r="EM306" s="56"/>
      <c r="EN306" s="56"/>
      <c r="EO306" s="56"/>
      <c r="EP306" s="56"/>
      <c r="EQ306" s="56"/>
      <c r="ER306" s="56"/>
      <c r="ES306" s="56"/>
      <c r="ET306" s="56"/>
      <c r="EU306" s="56"/>
      <c r="EV306" s="56"/>
      <c r="EW306" s="56"/>
      <c r="EX306" s="56"/>
      <c r="EY306" s="56"/>
      <c r="EZ306" s="56"/>
      <c r="FA306" s="56"/>
      <c r="FB306" s="56"/>
      <c r="FC306" s="56"/>
      <c r="FD306" s="56"/>
      <c r="FE306" s="56"/>
      <c r="FF306" s="56"/>
      <c r="FG306" s="56"/>
      <c r="FH306" s="56"/>
      <c r="FI306" s="56"/>
      <c r="FJ306" s="56"/>
      <c r="FK306" s="56"/>
      <c r="FL306" s="56"/>
      <c r="FM306" s="56"/>
    </row>
    <row r="307" spans="3:169" ht="18.75" customHeight="1">
      <c r="C307" s="3"/>
      <c r="U307" s="55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  <c r="DS307" s="56"/>
      <c r="DT307" s="56"/>
      <c r="DU307" s="56"/>
      <c r="DV307" s="56"/>
      <c r="DW307" s="56"/>
      <c r="DX307" s="56"/>
      <c r="DY307" s="56"/>
      <c r="DZ307" s="56"/>
      <c r="EA307" s="56"/>
      <c r="EB307" s="56"/>
      <c r="EC307" s="56"/>
      <c r="ED307" s="56"/>
      <c r="EE307" s="56"/>
      <c r="EF307" s="56"/>
      <c r="EG307" s="56"/>
      <c r="EH307" s="56"/>
      <c r="EI307" s="56"/>
      <c r="EJ307" s="56"/>
      <c r="EK307" s="56"/>
      <c r="EL307" s="56"/>
      <c r="EM307" s="56"/>
      <c r="EN307" s="56"/>
      <c r="EO307" s="56"/>
      <c r="EP307" s="56"/>
      <c r="EQ307" s="56"/>
      <c r="ER307" s="56"/>
      <c r="ES307" s="56"/>
      <c r="ET307" s="56"/>
      <c r="EU307" s="56"/>
      <c r="EV307" s="56"/>
      <c r="EW307" s="56"/>
      <c r="EX307" s="56"/>
      <c r="EY307" s="56"/>
      <c r="EZ307" s="56"/>
      <c r="FA307" s="56"/>
      <c r="FB307" s="56"/>
      <c r="FC307" s="56"/>
      <c r="FD307" s="56"/>
      <c r="FE307" s="56"/>
      <c r="FF307" s="56"/>
      <c r="FG307" s="56"/>
      <c r="FH307" s="56"/>
      <c r="FI307" s="56"/>
      <c r="FJ307" s="56"/>
      <c r="FK307" s="56"/>
      <c r="FL307" s="56"/>
      <c r="FM307" s="56"/>
    </row>
    <row r="308" spans="3:169" ht="18.75" customHeight="1">
      <c r="C308" s="3"/>
      <c r="U308" s="55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  <c r="DS308" s="56"/>
      <c r="DT308" s="56"/>
      <c r="DU308" s="56"/>
      <c r="DV308" s="56"/>
      <c r="DW308" s="56"/>
      <c r="DX308" s="56"/>
      <c r="DY308" s="56"/>
      <c r="DZ308" s="56"/>
      <c r="EA308" s="56"/>
      <c r="EB308" s="56"/>
      <c r="EC308" s="56"/>
      <c r="ED308" s="56"/>
      <c r="EE308" s="56"/>
      <c r="EF308" s="56"/>
      <c r="EG308" s="56"/>
      <c r="EH308" s="56"/>
      <c r="EI308" s="56"/>
      <c r="EJ308" s="56"/>
      <c r="EK308" s="56"/>
      <c r="EL308" s="56"/>
      <c r="EM308" s="56"/>
      <c r="EN308" s="56"/>
      <c r="EO308" s="56"/>
      <c r="EP308" s="56"/>
      <c r="EQ308" s="56"/>
      <c r="ER308" s="56"/>
      <c r="ES308" s="56"/>
      <c r="ET308" s="56"/>
      <c r="EU308" s="56"/>
      <c r="EV308" s="56"/>
      <c r="EW308" s="56"/>
      <c r="EX308" s="56"/>
      <c r="EY308" s="56"/>
      <c r="EZ308" s="56"/>
      <c r="FA308" s="56"/>
      <c r="FB308" s="56"/>
      <c r="FC308" s="56"/>
      <c r="FD308" s="56"/>
      <c r="FE308" s="56"/>
      <c r="FF308" s="56"/>
      <c r="FG308" s="56"/>
      <c r="FH308" s="56"/>
      <c r="FI308" s="56"/>
      <c r="FJ308" s="56"/>
      <c r="FK308" s="56"/>
      <c r="FL308" s="56"/>
      <c r="FM308" s="56"/>
    </row>
    <row r="309" spans="3:169" ht="18.75" customHeight="1">
      <c r="C309" s="3"/>
      <c r="U309" s="55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M309" s="56"/>
      <c r="EN309" s="56"/>
      <c r="EO309" s="56"/>
      <c r="EP309" s="56"/>
      <c r="EQ309" s="56"/>
      <c r="ER309" s="56"/>
      <c r="ES309" s="56"/>
      <c r="ET309" s="56"/>
      <c r="EU309" s="56"/>
      <c r="EV309" s="56"/>
      <c r="EW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56"/>
      <c r="FH309" s="56"/>
      <c r="FI309" s="56"/>
      <c r="FJ309" s="56"/>
      <c r="FK309" s="56"/>
      <c r="FL309" s="56"/>
      <c r="FM309" s="56"/>
    </row>
    <row r="310" spans="3:169" ht="18.75" customHeight="1">
      <c r="C310" s="3"/>
      <c r="U310" s="55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M310" s="56"/>
      <c r="EN310" s="56"/>
      <c r="EO310" s="56"/>
      <c r="EP310" s="56"/>
      <c r="EQ310" s="56"/>
      <c r="ER310" s="56"/>
      <c r="ES310" s="56"/>
      <c r="ET310" s="56"/>
      <c r="EU310" s="56"/>
      <c r="EV310" s="56"/>
      <c r="EW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56"/>
      <c r="FH310" s="56"/>
      <c r="FI310" s="56"/>
      <c r="FJ310" s="56"/>
      <c r="FK310" s="56"/>
      <c r="FL310" s="56"/>
      <c r="FM310" s="56"/>
    </row>
    <row r="311" spans="3:169" ht="18.75" customHeight="1">
      <c r="C311" s="3"/>
      <c r="U311" s="55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M311" s="56"/>
      <c r="EN311" s="56"/>
      <c r="EO311" s="56"/>
      <c r="EP311" s="56"/>
      <c r="EQ311" s="56"/>
      <c r="ER311" s="56"/>
      <c r="ES311" s="56"/>
      <c r="ET311" s="56"/>
      <c r="EU311" s="56"/>
      <c r="EV311" s="56"/>
      <c r="EW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56"/>
      <c r="FH311" s="56"/>
      <c r="FI311" s="56"/>
      <c r="FJ311" s="56"/>
      <c r="FK311" s="56"/>
      <c r="FL311" s="56"/>
      <c r="FM311" s="56"/>
    </row>
    <row r="312" spans="3:169" ht="18.75" customHeight="1">
      <c r="C312" s="3"/>
      <c r="U312" s="55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M312" s="56"/>
      <c r="EN312" s="56"/>
      <c r="EO312" s="56"/>
      <c r="EP312" s="56"/>
      <c r="EQ312" s="56"/>
      <c r="ER312" s="56"/>
      <c r="ES312" s="56"/>
      <c r="ET312" s="56"/>
      <c r="EU312" s="56"/>
      <c r="EV312" s="56"/>
      <c r="EW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56"/>
      <c r="FH312" s="56"/>
      <c r="FI312" s="56"/>
      <c r="FJ312" s="56"/>
      <c r="FK312" s="56"/>
      <c r="FL312" s="56"/>
      <c r="FM312" s="56"/>
    </row>
    <row r="313" spans="3:169" ht="18.75" customHeight="1">
      <c r="C313" s="3"/>
      <c r="U313" s="55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M313" s="56"/>
      <c r="EN313" s="56"/>
      <c r="EO313" s="56"/>
      <c r="EP313" s="56"/>
      <c r="EQ313" s="56"/>
      <c r="ER313" s="56"/>
      <c r="ES313" s="56"/>
      <c r="ET313" s="56"/>
      <c r="EU313" s="56"/>
      <c r="EV313" s="56"/>
      <c r="EW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56"/>
      <c r="FH313" s="56"/>
      <c r="FI313" s="56"/>
      <c r="FJ313" s="56"/>
      <c r="FK313" s="56"/>
      <c r="FL313" s="56"/>
      <c r="FM313" s="56"/>
    </row>
    <row r="314" spans="3:169" ht="18.75" customHeight="1">
      <c r="C314" s="3"/>
      <c r="U314" s="55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M314" s="56"/>
      <c r="EN314" s="56"/>
      <c r="EO314" s="56"/>
      <c r="EP314" s="56"/>
      <c r="EQ314" s="56"/>
      <c r="ER314" s="56"/>
      <c r="ES314" s="56"/>
      <c r="ET314" s="56"/>
      <c r="EU314" s="56"/>
      <c r="EV314" s="56"/>
      <c r="EW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56"/>
      <c r="FH314" s="56"/>
      <c r="FI314" s="56"/>
      <c r="FJ314" s="56"/>
      <c r="FK314" s="56"/>
      <c r="FL314" s="56"/>
      <c r="FM314" s="56"/>
    </row>
    <row r="315" spans="3:169" ht="18.75" customHeight="1">
      <c r="C315" s="3"/>
      <c r="U315" s="55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M315" s="56"/>
      <c r="EN315" s="56"/>
      <c r="EO315" s="56"/>
      <c r="EP315" s="56"/>
      <c r="EQ315" s="56"/>
      <c r="ER315" s="56"/>
      <c r="ES315" s="56"/>
      <c r="ET315" s="56"/>
      <c r="EU315" s="56"/>
      <c r="EV315" s="56"/>
      <c r="EW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56"/>
      <c r="FH315" s="56"/>
      <c r="FI315" s="56"/>
      <c r="FJ315" s="56"/>
      <c r="FK315" s="56"/>
      <c r="FL315" s="56"/>
      <c r="FM315" s="56"/>
    </row>
    <row r="316" spans="3:169" ht="18.75" customHeight="1">
      <c r="C316" s="3"/>
      <c r="U316" s="55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M316" s="56"/>
      <c r="EN316" s="56"/>
      <c r="EO316" s="56"/>
      <c r="EP316" s="56"/>
      <c r="EQ316" s="56"/>
      <c r="ER316" s="56"/>
      <c r="ES316" s="56"/>
      <c r="ET316" s="56"/>
      <c r="EU316" s="56"/>
      <c r="EV316" s="56"/>
      <c r="EW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56"/>
      <c r="FH316" s="56"/>
      <c r="FI316" s="56"/>
      <c r="FJ316" s="56"/>
      <c r="FK316" s="56"/>
      <c r="FL316" s="56"/>
      <c r="FM316" s="56"/>
    </row>
    <row r="317" spans="3:169" ht="18.75" customHeight="1">
      <c r="C317" s="3"/>
      <c r="U317" s="55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M317" s="56"/>
      <c r="EN317" s="56"/>
      <c r="EO317" s="56"/>
      <c r="EP317" s="56"/>
      <c r="EQ317" s="56"/>
      <c r="ER317" s="56"/>
      <c r="ES317" s="56"/>
      <c r="ET317" s="56"/>
      <c r="EU317" s="56"/>
      <c r="EV317" s="56"/>
      <c r="EW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56"/>
      <c r="FH317" s="56"/>
      <c r="FI317" s="56"/>
      <c r="FJ317" s="56"/>
      <c r="FK317" s="56"/>
      <c r="FL317" s="56"/>
      <c r="FM317" s="56"/>
    </row>
    <row r="318" spans="3:169" ht="18.75" customHeight="1">
      <c r="C318" s="3"/>
      <c r="U318" s="55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M318" s="56"/>
      <c r="EN318" s="56"/>
      <c r="EO318" s="56"/>
      <c r="EP318" s="56"/>
      <c r="EQ318" s="56"/>
      <c r="ER318" s="56"/>
      <c r="ES318" s="56"/>
      <c r="ET318" s="56"/>
      <c r="EU318" s="56"/>
      <c r="EV318" s="56"/>
      <c r="EW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56"/>
      <c r="FH318" s="56"/>
      <c r="FI318" s="56"/>
      <c r="FJ318" s="56"/>
      <c r="FK318" s="56"/>
      <c r="FL318" s="56"/>
      <c r="FM318" s="56"/>
    </row>
    <row r="319" spans="3:169" ht="18.75" customHeight="1">
      <c r="C319" s="3"/>
      <c r="U319" s="55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M319" s="56"/>
      <c r="EN319" s="56"/>
      <c r="EO319" s="56"/>
      <c r="EP319" s="56"/>
      <c r="EQ319" s="56"/>
      <c r="ER319" s="56"/>
      <c r="ES319" s="56"/>
      <c r="ET319" s="56"/>
      <c r="EU319" s="56"/>
      <c r="EV319" s="56"/>
      <c r="EW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56"/>
      <c r="FH319" s="56"/>
      <c r="FI319" s="56"/>
      <c r="FJ319" s="56"/>
      <c r="FK319" s="56"/>
      <c r="FL319" s="56"/>
      <c r="FM319" s="56"/>
    </row>
    <row r="320" spans="3:169" ht="18.75" customHeight="1">
      <c r="C320" s="3"/>
      <c r="U320" s="55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M320" s="56"/>
      <c r="EN320" s="56"/>
      <c r="EO320" s="56"/>
      <c r="EP320" s="56"/>
      <c r="EQ320" s="56"/>
      <c r="ER320" s="56"/>
      <c r="ES320" s="56"/>
      <c r="ET320" s="56"/>
      <c r="EU320" s="56"/>
      <c r="EV320" s="56"/>
      <c r="EW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56"/>
      <c r="FH320" s="56"/>
      <c r="FI320" s="56"/>
      <c r="FJ320" s="56"/>
      <c r="FK320" s="56"/>
      <c r="FL320" s="56"/>
      <c r="FM320" s="56"/>
    </row>
    <row r="321" spans="3:169" ht="18.75" customHeight="1">
      <c r="C321" s="3"/>
      <c r="U321" s="55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M321" s="56"/>
      <c r="EN321" s="56"/>
      <c r="EO321" s="56"/>
      <c r="EP321" s="56"/>
      <c r="EQ321" s="56"/>
      <c r="ER321" s="56"/>
      <c r="ES321" s="56"/>
      <c r="ET321" s="56"/>
      <c r="EU321" s="56"/>
      <c r="EV321" s="56"/>
      <c r="EW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56"/>
      <c r="FH321" s="56"/>
      <c r="FI321" s="56"/>
      <c r="FJ321" s="56"/>
      <c r="FK321" s="56"/>
      <c r="FL321" s="56"/>
      <c r="FM321" s="56"/>
    </row>
    <row r="322" spans="3:169" ht="18.75" customHeight="1">
      <c r="C322" s="3"/>
      <c r="U322" s="55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M322" s="56"/>
      <c r="EN322" s="56"/>
      <c r="EO322" s="56"/>
      <c r="EP322" s="56"/>
      <c r="EQ322" s="56"/>
      <c r="ER322" s="56"/>
      <c r="ES322" s="56"/>
      <c r="ET322" s="56"/>
      <c r="EU322" s="56"/>
      <c r="EV322" s="56"/>
      <c r="EW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56"/>
      <c r="FH322" s="56"/>
      <c r="FI322" s="56"/>
      <c r="FJ322" s="56"/>
      <c r="FK322" s="56"/>
      <c r="FL322" s="56"/>
      <c r="FM322" s="56"/>
    </row>
    <row r="323" spans="3:169" ht="18.75" customHeight="1">
      <c r="C323" s="3"/>
      <c r="U323" s="55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M323" s="56"/>
      <c r="EN323" s="56"/>
      <c r="EO323" s="56"/>
      <c r="EP323" s="56"/>
      <c r="EQ323" s="56"/>
      <c r="ER323" s="56"/>
      <c r="ES323" s="56"/>
      <c r="ET323" s="56"/>
      <c r="EU323" s="56"/>
      <c r="EV323" s="56"/>
      <c r="EW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56"/>
      <c r="FH323" s="56"/>
      <c r="FI323" s="56"/>
      <c r="FJ323" s="56"/>
      <c r="FK323" s="56"/>
      <c r="FL323" s="56"/>
      <c r="FM323" s="56"/>
    </row>
    <row r="324" spans="3:169" ht="18.75" customHeight="1">
      <c r="C324" s="3"/>
      <c r="U324" s="55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M324" s="56"/>
      <c r="EN324" s="56"/>
      <c r="EO324" s="56"/>
      <c r="EP324" s="56"/>
      <c r="EQ324" s="56"/>
      <c r="ER324" s="56"/>
      <c r="ES324" s="56"/>
      <c r="ET324" s="56"/>
      <c r="EU324" s="56"/>
      <c r="EV324" s="56"/>
      <c r="EW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56"/>
      <c r="FH324" s="56"/>
      <c r="FI324" s="56"/>
      <c r="FJ324" s="56"/>
      <c r="FK324" s="56"/>
      <c r="FL324" s="56"/>
      <c r="FM324" s="56"/>
    </row>
    <row r="325" spans="3:169" ht="18.75" customHeight="1">
      <c r="C325" s="3"/>
      <c r="U325" s="55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M325" s="56"/>
      <c r="EN325" s="56"/>
      <c r="EO325" s="56"/>
      <c r="EP325" s="56"/>
      <c r="EQ325" s="56"/>
      <c r="ER325" s="56"/>
      <c r="ES325" s="56"/>
      <c r="ET325" s="56"/>
      <c r="EU325" s="56"/>
      <c r="EV325" s="56"/>
      <c r="EW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56"/>
      <c r="FH325" s="56"/>
      <c r="FI325" s="56"/>
      <c r="FJ325" s="56"/>
      <c r="FK325" s="56"/>
      <c r="FL325" s="56"/>
      <c r="FM325" s="56"/>
    </row>
    <row r="326" spans="3:169" ht="18.75" customHeight="1">
      <c r="C326" s="3"/>
      <c r="U326" s="55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56"/>
      <c r="DX326" s="56"/>
      <c r="DY326" s="56"/>
      <c r="DZ326" s="56"/>
      <c r="EA326" s="56"/>
      <c r="EB326" s="56"/>
      <c r="EC326" s="56"/>
      <c r="ED326" s="56"/>
      <c r="EE326" s="56"/>
      <c r="EF326" s="56"/>
      <c r="EG326" s="56"/>
      <c r="EH326" s="56"/>
      <c r="EI326" s="56"/>
      <c r="EJ326" s="56"/>
      <c r="EK326" s="56"/>
      <c r="EL326" s="56"/>
      <c r="EM326" s="56"/>
      <c r="EN326" s="56"/>
      <c r="EO326" s="56"/>
      <c r="EP326" s="56"/>
      <c r="EQ326" s="56"/>
      <c r="ER326" s="56"/>
      <c r="ES326" s="56"/>
      <c r="ET326" s="56"/>
      <c r="EU326" s="56"/>
      <c r="EV326" s="56"/>
      <c r="EW326" s="56"/>
      <c r="EX326" s="56"/>
      <c r="EY326" s="56"/>
      <c r="EZ326" s="56"/>
      <c r="FA326" s="56"/>
      <c r="FB326" s="56"/>
      <c r="FC326" s="56"/>
      <c r="FD326" s="56"/>
      <c r="FE326" s="56"/>
      <c r="FF326" s="56"/>
      <c r="FG326" s="56"/>
      <c r="FH326" s="56"/>
      <c r="FI326" s="56"/>
      <c r="FJ326" s="56"/>
      <c r="FK326" s="56"/>
      <c r="FL326" s="56"/>
      <c r="FM326" s="56"/>
    </row>
    <row r="327" spans="3:169" ht="18.75" customHeight="1">
      <c r="C327" s="3"/>
      <c r="U327" s="55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56"/>
      <c r="DX327" s="56"/>
      <c r="DY327" s="56"/>
      <c r="DZ327" s="56"/>
      <c r="EA327" s="56"/>
      <c r="EB327" s="56"/>
      <c r="EC327" s="56"/>
      <c r="ED327" s="56"/>
      <c r="EE327" s="56"/>
      <c r="EF327" s="56"/>
      <c r="EG327" s="56"/>
      <c r="EH327" s="56"/>
      <c r="EI327" s="56"/>
      <c r="EJ327" s="56"/>
      <c r="EK327" s="56"/>
      <c r="EL327" s="56"/>
      <c r="EM327" s="56"/>
      <c r="EN327" s="56"/>
      <c r="EO327" s="56"/>
      <c r="EP327" s="56"/>
      <c r="EQ327" s="56"/>
      <c r="ER327" s="56"/>
      <c r="ES327" s="56"/>
      <c r="ET327" s="56"/>
      <c r="EU327" s="56"/>
      <c r="EV327" s="56"/>
      <c r="EW327" s="56"/>
      <c r="EX327" s="56"/>
      <c r="EY327" s="56"/>
      <c r="EZ327" s="56"/>
      <c r="FA327" s="56"/>
      <c r="FB327" s="56"/>
      <c r="FC327" s="56"/>
      <c r="FD327" s="56"/>
      <c r="FE327" s="56"/>
      <c r="FF327" s="56"/>
      <c r="FG327" s="56"/>
      <c r="FH327" s="56"/>
      <c r="FI327" s="56"/>
      <c r="FJ327" s="56"/>
      <c r="FK327" s="56"/>
      <c r="FL327" s="56"/>
      <c r="FM327" s="56"/>
    </row>
    <row r="328" spans="3:169" ht="18.75" customHeight="1">
      <c r="C328" s="3"/>
      <c r="U328" s="55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56"/>
      <c r="DX328" s="56"/>
      <c r="DY328" s="56"/>
      <c r="DZ328" s="56"/>
      <c r="EA328" s="56"/>
      <c r="EB328" s="56"/>
      <c r="EC328" s="56"/>
      <c r="ED328" s="56"/>
      <c r="EE328" s="56"/>
      <c r="EF328" s="56"/>
      <c r="EG328" s="56"/>
      <c r="EH328" s="56"/>
      <c r="EI328" s="56"/>
      <c r="EJ328" s="56"/>
      <c r="EK328" s="56"/>
      <c r="EL328" s="56"/>
      <c r="EM328" s="56"/>
      <c r="EN328" s="56"/>
      <c r="EO328" s="56"/>
      <c r="EP328" s="56"/>
      <c r="EQ328" s="56"/>
      <c r="ER328" s="56"/>
      <c r="ES328" s="56"/>
      <c r="ET328" s="56"/>
      <c r="EU328" s="56"/>
      <c r="EV328" s="56"/>
      <c r="EW328" s="56"/>
      <c r="EX328" s="56"/>
      <c r="EY328" s="56"/>
      <c r="EZ328" s="56"/>
      <c r="FA328" s="56"/>
      <c r="FB328" s="56"/>
      <c r="FC328" s="56"/>
      <c r="FD328" s="56"/>
      <c r="FE328" s="56"/>
      <c r="FF328" s="56"/>
      <c r="FG328" s="56"/>
      <c r="FH328" s="56"/>
      <c r="FI328" s="56"/>
      <c r="FJ328" s="56"/>
      <c r="FK328" s="56"/>
      <c r="FL328" s="56"/>
      <c r="FM328" s="56"/>
    </row>
    <row r="329" spans="3:169" ht="18.75" customHeight="1">
      <c r="C329" s="3"/>
      <c r="U329" s="55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56"/>
      <c r="DX329" s="56"/>
      <c r="DY329" s="56"/>
      <c r="DZ329" s="56"/>
      <c r="EA329" s="56"/>
      <c r="EB329" s="56"/>
      <c r="EC329" s="56"/>
      <c r="ED329" s="56"/>
      <c r="EE329" s="56"/>
      <c r="EF329" s="56"/>
      <c r="EG329" s="56"/>
      <c r="EH329" s="56"/>
      <c r="EI329" s="56"/>
      <c r="EJ329" s="56"/>
      <c r="EK329" s="56"/>
      <c r="EL329" s="56"/>
      <c r="EM329" s="56"/>
      <c r="EN329" s="56"/>
      <c r="EO329" s="56"/>
      <c r="EP329" s="56"/>
      <c r="EQ329" s="56"/>
      <c r="ER329" s="56"/>
      <c r="ES329" s="56"/>
      <c r="ET329" s="56"/>
      <c r="EU329" s="56"/>
      <c r="EV329" s="56"/>
      <c r="EW329" s="56"/>
      <c r="EX329" s="56"/>
      <c r="EY329" s="56"/>
      <c r="EZ329" s="56"/>
      <c r="FA329" s="56"/>
      <c r="FB329" s="56"/>
      <c r="FC329" s="56"/>
      <c r="FD329" s="56"/>
      <c r="FE329" s="56"/>
      <c r="FF329" s="56"/>
      <c r="FG329" s="56"/>
      <c r="FH329" s="56"/>
      <c r="FI329" s="56"/>
      <c r="FJ329" s="56"/>
      <c r="FK329" s="56"/>
      <c r="FL329" s="56"/>
      <c r="FM329" s="56"/>
    </row>
    <row r="330" spans="3:169" ht="18.75" customHeight="1">
      <c r="C330" s="3"/>
      <c r="U330" s="55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56"/>
      <c r="DX330" s="56"/>
      <c r="DY330" s="56"/>
      <c r="DZ330" s="56"/>
      <c r="EA330" s="56"/>
      <c r="EB330" s="56"/>
      <c r="EC330" s="56"/>
      <c r="ED330" s="56"/>
      <c r="EE330" s="56"/>
      <c r="EF330" s="56"/>
      <c r="EG330" s="56"/>
      <c r="EH330" s="56"/>
      <c r="EI330" s="56"/>
      <c r="EJ330" s="56"/>
      <c r="EK330" s="56"/>
      <c r="EL330" s="56"/>
      <c r="EM330" s="56"/>
      <c r="EN330" s="56"/>
      <c r="EO330" s="56"/>
      <c r="EP330" s="56"/>
      <c r="EQ330" s="56"/>
      <c r="ER330" s="56"/>
      <c r="ES330" s="56"/>
      <c r="ET330" s="56"/>
      <c r="EU330" s="56"/>
      <c r="EV330" s="56"/>
      <c r="EW330" s="56"/>
      <c r="EX330" s="56"/>
      <c r="EY330" s="56"/>
      <c r="EZ330" s="56"/>
      <c r="FA330" s="56"/>
      <c r="FB330" s="56"/>
      <c r="FC330" s="56"/>
      <c r="FD330" s="56"/>
      <c r="FE330" s="56"/>
      <c r="FF330" s="56"/>
      <c r="FG330" s="56"/>
      <c r="FH330" s="56"/>
      <c r="FI330" s="56"/>
      <c r="FJ330" s="56"/>
      <c r="FK330" s="56"/>
      <c r="FL330" s="56"/>
      <c r="FM330" s="56"/>
    </row>
    <row r="331" spans="3:169" ht="18.75" customHeight="1">
      <c r="C331" s="3"/>
      <c r="U331" s="55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56"/>
      <c r="DX331" s="56"/>
      <c r="DY331" s="56"/>
      <c r="DZ331" s="56"/>
      <c r="EA331" s="56"/>
      <c r="EB331" s="56"/>
      <c r="EC331" s="56"/>
      <c r="ED331" s="56"/>
      <c r="EE331" s="56"/>
      <c r="EF331" s="56"/>
      <c r="EG331" s="56"/>
      <c r="EH331" s="56"/>
      <c r="EI331" s="56"/>
      <c r="EJ331" s="56"/>
      <c r="EK331" s="56"/>
      <c r="EL331" s="56"/>
      <c r="EM331" s="56"/>
      <c r="EN331" s="56"/>
      <c r="EO331" s="56"/>
      <c r="EP331" s="56"/>
      <c r="EQ331" s="56"/>
      <c r="ER331" s="56"/>
      <c r="ES331" s="56"/>
      <c r="ET331" s="56"/>
      <c r="EU331" s="56"/>
      <c r="EV331" s="56"/>
      <c r="EW331" s="56"/>
      <c r="EX331" s="56"/>
      <c r="EY331" s="56"/>
      <c r="EZ331" s="56"/>
      <c r="FA331" s="56"/>
      <c r="FB331" s="56"/>
      <c r="FC331" s="56"/>
      <c r="FD331" s="56"/>
      <c r="FE331" s="56"/>
      <c r="FF331" s="56"/>
      <c r="FG331" s="56"/>
      <c r="FH331" s="56"/>
      <c r="FI331" s="56"/>
      <c r="FJ331" s="56"/>
      <c r="FK331" s="56"/>
      <c r="FL331" s="56"/>
      <c r="FM331" s="56"/>
    </row>
    <row r="332" spans="3:169" ht="18.75" customHeight="1">
      <c r="C332" s="3"/>
      <c r="U332" s="55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56"/>
      <c r="DX332" s="56"/>
      <c r="DY332" s="56"/>
      <c r="DZ332" s="56"/>
      <c r="EA332" s="56"/>
      <c r="EB332" s="56"/>
      <c r="EC332" s="56"/>
      <c r="ED332" s="56"/>
      <c r="EE332" s="56"/>
      <c r="EF332" s="56"/>
      <c r="EG332" s="56"/>
      <c r="EH332" s="56"/>
      <c r="EI332" s="56"/>
      <c r="EJ332" s="56"/>
      <c r="EK332" s="56"/>
      <c r="EL332" s="56"/>
      <c r="EM332" s="56"/>
      <c r="EN332" s="56"/>
      <c r="EO332" s="56"/>
      <c r="EP332" s="56"/>
      <c r="EQ332" s="56"/>
      <c r="ER332" s="56"/>
      <c r="ES332" s="56"/>
      <c r="ET332" s="56"/>
      <c r="EU332" s="56"/>
      <c r="EV332" s="56"/>
      <c r="EW332" s="56"/>
      <c r="EX332" s="56"/>
      <c r="EY332" s="56"/>
      <c r="EZ332" s="56"/>
      <c r="FA332" s="56"/>
      <c r="FB332" s="56"/>
      <c r="FC332" s="56"/>
      <c r="FD332" s="56"/>
      <c r="FE332" s="56"/>
      <c r="FF332" s="56"/>
      <c r="FG332" s="56"/>
      <c r="FH332" s="56"/>
      <c r="FI332" s="56"/>
      <c r="FJ332" s="56"/>
      <c r="FK332" s="56"/>
      <c r="FL332" s="56"/>
      <c r="FM332" s="56"/>
    </row>
    <row r="333" spans="3:169" ht="18.75" customHeight="1">
      <c r="C333" s="3"/>
      <c r="U333" s="55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56"/>
      <c r="DX333" s="56"/>
      <c r="DY333" s="56"/>
      <c r="DZ333" s="56"/>
      <c r="EA333" s="56"/>
      <c r="EB333" s="56"/>
      <c r="EC333" s="56"/>
      <c r="ED333" s="56"/>
      <c r="EE333" s="56"/>
      <c r="EF333" s="56"/>
      <c r="EG333" s="56"/>
      <c r="EH333" s="56"/>
      <c r="EI333" s="56"/>
      <c r="EJ333" s="56"/>
      <c r="EK333" s="56"/>
      <c r="EL333" s="56"/>
      <c r="EM333" s="56"/>
      <c r="EN333" s="56"/>
      <c r="EO333" s="56"/>
      <c r="EP333" s="56"/>
      <c r="EQ333" s="56"/>
      <c r="ER333" s="56"/>
      <c r="ES333" s="56"/>
      <c r="ET333" s="56"/>
      <c r="EU333" s="56"/>
      <c r="EV333" s="56"/>
      <c r="EW333" s="56"/>
      <c r="EX333" s="56"/>
      <c r="EY333" s="56"/>
      <c r="EZ333" s="56"/>
      <c r="FA333" s="56"/>
      <c r="FB333" s="56"/>
      <c r="FC333" s="56"/>
      <c r="FD333" s="56"/>
      <c r="FE333" s="56"/>
      <c r="FF333" s="56"/>
      <c r="FG333" s="56"/>
      <c r="FH333" s="56"/>
      <c r="FI333" s="56"/>
      <c r="FJ333" s="56"/>
      <c r="FK333" s="56"/>
      <c r="FL333" s="56"/>
      <c r="FM333" s="56"/>
    </row>
    <row r="334" spans="3:169" ht="18.75" customHeight="1">
      <c r="C334" s="3"/>
      <c r="U334" s="55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56"/>
      <c r="DX334" s="56"/>
      <c r="DY334" s="56"/>
      <c r="DZ334" s="56"/>
      <c r="EA334" s="56"/>
      <c r="EB334" s="56"/>
      <c r="EC334" s="56"/>
      <c r="ED334" s="56"/>
      <c r="EE334" s="56"/>
      <c r="EF334" s="56"/>
      <c r="EG334" s="56"/>
      <c r="EH334" s="56"/>
      <c r="EI334" s="56"/>
      <c r="EJ334" s="56"/>
      <c r="EK334" s="56"/>
      <c r="EL334" s="56"/>
      <c r="EM334" s="56"/>
      <c r="EN334" s="56"/>
      <c r="EO334" s="56"/>
      <c r="EP334" s="56"/>
      <c r="EQ334" s="56"/>
      <c r="ER334" s="56"/>
      <c r="ES334" s="56"/>
      <c r="ET334" s="56"/>
      <c r="EU334" s="56"/>
      <c r="EV334" s="56"/>
      <c r="EW334" s="56"/>
      <c r="EX334" s="56"/>
      <c r="EY334" s="56"/>
      <c r="EZ334" s="56"/>
      <c r="FA334" s="56"/>
      <c r="FB334" s="56"/>
      <c r="FC334" s="56"/>
      <c r="FD334" s="56"/>
      <c r="FE334" s="56"/>
      <c r="FF334" s="56"/>
      <c r="FG334" s="56"/>
      <c r="FH334" s="56"/>
      <c r="FI334" s="56"/>
      <c r="FJ334" s="56"/>
      <c r="FK334" s="56"/>
      <c r="FL334" s="56"/>
      <c r="FM334" s="56"/>
    </row>
    <row r="335" spans="3:169" ht="18.75" customHeight="1">
      <c r="C335" s="3"/>
      <c r="U335" s="55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56"/>
      <c r="DX335" s="56"/>
      <c r="DY335" s="56"/>
      <c r="DZ335" s="56"/>
      <c r="EA335" s="56"/>
      <c r="EB335" s="56"/>
      <c r="EC335" s="56"/>
      <c r="ED335" s="56"/>
      <c r="EE335" s="56"/>
      <c r="EF335" s="56"/>
      <c r="EG335" s="56"/>
      <c r="EH335" s="56"/>
      <c r="EI335" s="56"/>
      <c r="EJ335" s="56"/>
      <c r="EK335" s="56"/>
      <c r="EL335" s="56"/>
      <c r="EM335" s="56"/>
      <c r="EN335" s="56"/>
      <c r="EO335" s="56"/>
      <c r="EP335" s="56"/>
      <c r="EQ335" s="56"/>
      <c r="ER335" s="56"/>
      <c r="ES335" s="56"/>
      <c r="ET335" s="56"/>
      <c r="EU335" s="56"/>
      <c r="EV335" s="56"/>
      <c r="EW335" s="56"/>
      <c r="EX335" s="56"/>
      <c r="EY335" s="56"/>
      <c r="EZ335" s="56"/>
      <c r="FA335" s="56"/>
      <c r="FB335" s="56"/>
      <c r="FC335" s="56"/>
      <c r="FD335" s="56"/>
      <c r="FE335" s="56"/>
      <c r="FF335" s="56"/>
      <c r="FG335" s="56"/>
      <c r="FH335" s="56"/>
      <c r="FI335" s="56"/>
      <c r="FJ335" s="56"/>
      <c r="FK335" s="56"/>
      <c r="FL335" s="56"/>
      <c r="FM335" s="56"/>
    </row>
    <row r="336" spans="3:169" ht="18.75" customHeight="1">
      <c r="C336" s="3"/>
      <c r="U336" s="55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56"/>
      <c r="DX336" s="56"/>
      <c r="DY336" s="56"/>
      <c r="DZ336" s="56"/>
      <c r="EA336" s="56"/>
      <c r="EB336" s="56"/>
      <c r="EC336" s="56"/>
      <c r="ED336" s="56"/>
      <c r="EE336" s="56"/>
      <c r="EF336" s="56"/>
      <c r="EG336" s="56"/>
      <c r="EH336" s="56"/>
      <c r="EI336" s="56"/>
      <c r="EJ336" s="56"/>
      <c r="EK336" s="56"/>
      <c r="EL336" s="56"/>
      <c r="EM336" s="56"/>
      <c r="EN336" s="56"/>
      <c r="EO336" s="56"/>
      <c r="EP336" s="56"/>
      <c r="EQ336" s="56"/>
      <c r="ER336" s="56"/>
      <c r="ES336" s="56"/>
      <c r="ET336" s="56"/>
      <c r="EU336" s="56"/>
      <c r="EV336" s="56"/>
      <c r="EW336" s="56"/>
      <c r="EX336" s="56"/>
      <c r="EY336" s="56"/>
      <c r="EZ336" s="56"/>
      <c r="FA336" s="56"/>
      <c r="FB336" s="56"/>
      <c r="FC336" s="56"/>
      <c r="FD336" s="56"/>
      <c r="FE336" s="56"/>
      <c r="FF336" s="56"/>
      <c r="FG336" s="56"/>
      <c r="FH336" s="56"/>
      <c r="FI336" s="56"/>
      <c r="FJ336" s="56"/>
      <c r="FK336" s="56"/>
      <c r="FL336" s="56"/>
      <c r="FM336" s="56"/>
    </row>
    <row r="337" spans="3:169" ht="18.75" customHeight="1">
      <c r="C337" s="3"/>
      <c r="U337" s="55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56"/>
      <c r="DX337" s="56"/>
      <c r="DY337" s="56"/>
      <c r="DZ337" s="56"/>
      <c r="EA337" s="56"/>
      <c r="EB337" s="56"/>
      <c r="EC337" s="56"/>
      <c r="ED337" s="56"/>
      <c r="EE337" s="56"/>
      <c r="EF337" s="56"/>
      <c r="EG337" s="56"/>
      <c r="EH337" s="56"/>
      <c r="EI337" s="56"/>
      <c r="EJ337" s="56"/>
      <c r="EK337" s="56"/>
      <c r="EL337" s="56"/>
      <c r="EM337" s="56"/>
      <c r="EN337" s="56"/>
      <c r="EO337" s="56"/>
      <c r="EP337" s="56"/>
      <c r="EQ337" s="56"/>
      <c r="ER337" s="56"/>
      <c r="ES337" s="56"/>
      <c r="ET337" s="56"/>
      <c r="EU337" s="56"/>
      <c r="EV337" s="56"/>
      <c r="EW337" s="56"/>
      <c r="EX337" s="56"/>
      <c r="EY337" s="56"/>
      <c r="EZ337" s="56"/>
      <c r="FA337" s="56"/>
      <c r="FB337" s="56"/>
      <c r="FC337" s="56"/>
      <c r="FD337" s="56"/>
      <c r="FE337" s="56"/>
      <c r="FF337" s="56"/>
      <c r="FG337" s="56"/>
      <c r="FH337" s="56"/>
      <c r="FI337" s="56"/>
      <c r="FJ337" s="56"/>
      <c r="FK337" s="56"/>
      <c r="FL337" s="56"/>
      <c r="FM337" s="56"/>
    </row>
    <row r="338" spans="3:169" ht="18.75" customHeight="1">
      <c r="C338" s="3"/>
      <c r="U338" s="55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56"/>
      <c r="DX338" s="56"/>
      <c r="DY338" s="56"/>
      <c r="DZ338" s="56"/>
      <c r="EA338" s="56"/>
      <c r="EB338" s="56"/>
      <c r="EC338" s="56"/>
      <c r="ED338" s="56"/>
      <c r="EE338" s="56"/>
      <c r="EF338" s="56"/>
      <c r="EG338" s="56"/>
      <c r="EH338" s="56"/>
      <c r="EI338" s="56"/>
      <c r="EJ338" s="56"/>
      <c r="EK338" s="56"/>
      <c r="EL338" s="56"/>
      <c r="EM338" s="56"/>
      <c r="EN338" s="56"/>
      <c r="EO338" s="56"/>
      <c r="EP338" s="56"/>
      <c r="EQ338" s="56"/>
      <c r="ER338" s="56"/>
      <c r="ES338" s="56"/>
      <c r="ET338" s="56"/>
      <c r="EU338" s="56"/>
      <c r="EV338" s="56"/>
      <c r="EW338" s="56"/>
      <c r="EX338" s="56"/>
      <c r="EY338" s="56"/>
      <c r="EZ338" s="56"/>
      <c r="FA338" s="56"/>
      <c r="FB338" s="56"/>
      <c r="FC338" s="56"/>
      <c r="FD338" s="56"/>
      <c r="FE338" s="56"/>
      <c r="FF338" s="56"/>
      <c r="FG338" s="56"/>
      <c r="FH338" s="56"/>
      <c r="FI338" s="56"/>
      <c r="FJ338" s="56"/>
      <c r="FK338" s="56"/>
      <c r="FL338" s="56"/>
      <c r="FM338" s="56"/>
    </row>
    <row r="339" spans="3:169" ht="18.75" customHeight="1">
      <c r="C339" s="3"/>
      <c r="U339" s="55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56"/>
      <c r="DX339" s="56"/>
      <c r="DY339" s="56"/>
      <c r="DZ339" s="56"/>
      <c r="EA339" s="56"/>
      <c r="EB339" s="56"/>
      <c r="EC339" s="56"/>
      <c r="ED339" s="56"/>
      <c r="EE339" s="56"/>
      <c r="EF339" s="56"/>
      <c r="EG339" s="56"/>
      <c r="EH339" s="56"/>
      <c r="EI339" s="56"/>
      <c r="EJ339" s="56"/>
      <c r="EK339" s="56"/>
      <c r="EL339" s="56"/>
      <c r="EM339" s="56"/>
      <c r="EN339" s="56"/>
      <c r="EO339" s="56"/>
      <c r="EP339" s="56"/>
      <c r="EQ339" s="56"/>
      <c r="ER339" s="56"/>
      <c r="ES339" s="56"/>
      <c r="ET339" s="56"/>
      <c r="EU339" s="56"/>
      <c r="EV339" s="56"/>
      <c r="EW339" s="56"/>
      <c r="EX339" s="56"/>
      <c r="EY339" s="56"/>
      <c r="EZ339" s="56"/>
      <c r="FA339" s="56"/>
      <c r="FB339" s="56"/>
      <c r="FC339" s="56"/>
      <c r="FD339" s="56"/>
      <c r="FE339" s="56"/>
      <c r="FF339" s="56"/>
      <c r="FG339" s="56"/>
      <c r="FH339" s="56"/>
      <c r="FI339" s="56"/>
      <c r="FJ339" s="56"/>
      <c r="FK339" s="56"/>
      <c r="FL339" s="56"/>
      <c r="FM339" s="56"/>
    </row>
    <row r="340" spans="3:169" ht="18.75" customHeight="1">
      <c r="C340" s="3"/>
      <c r="U340" s="55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56"/>
      <c r="DX340" s="56"/>
      <c r="DY340" s="56"/>
      <c r="DZ340" s="56"/>
      <c r="EA340" s="56"/>
      <c r="EB340" s="56"/>
      <c r="EC340" s="56"/>
      <c r="ED340" s="56"/>
      <c r="EE340" s="56"/>
      <c r="EF340" s="56"/>
      <c r="EG340" s="56"/>
      <c r="EH340" s="56"/>
      <c r="EI340" s="56"/>
      <c r="EJ340" s="56"/>
      <c r="EK340" s="56"/>
      <c r="EL340" s="56"/>
      <c r="EM340" s="56"/>
      <c r="EN340" s="56"/>
      <c r="EO340" s="56"/>
      <c r="EP340" s="56"/>
      <c r="EQ340" s="56"/>
      <c r="ER340" s="56"/>
      <c r="ES340" s="56"/>
      <c r="ET340" s="56"/>
      <c r="EU340" s="56"/>
      <c r="EV340" s="56"/>
      <c r="EW340" s="56"/>
      <c r="EX340" s="56"/>
      <c r="EY340" s="56"/>
      <c r="EZ340" s="56"/>
      <c r="FA340" s="56"/>
      <c r="FB340" s="56"/>
      <c r="FC340" s="56"/>
      <c r="FD340" s="56"/>
      <c r="FE340" s="56"/>
      <c r="FF340" s="56"/>
      <c r="FG340" s="56"/>
      <c r="FH340" s="56"/>
      <c r="FI340" s="56"/>
      <c r="FJ340" s="56"/>
      <c r="FK340" s="56"/>
      <c r="FL340" s="56"/>
      <c r="FM340" s="56"/>
    </row>
    <row r="341" spans="3:169" ht="18.75" customHeight="1">
      <c r="C341" s="3"/>
      <c r="U341" s="55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56"/>
      <c r="DX341" s="56"/>
      <c r="DY341" s="56"/>
      <c r="DZ341" s="56"/>
      <c r="EA341" s="56"/>
      <c r="EB341" s="56"/>
      <c r="EC341" s="56"/>
      <c r="ED341" s="56"/>
      <c r="EE341" s="56"/>
      <c r="EF341" s="56"/>
      <c r="EG341" s="56"/>
      <c r="EH341" s="56"/>
      <c r="EI341" s="56"/>
      <c r="EJ341" s="56"/>
      <c r="EK341" s="56"/>
      <c r="EL341" s="56"/>
      <c r="EM341" s="56"/>
      <c r="EN341" s="56"/>
      <c r="EO341" s="56"/>
      <c r="EP341" s="56"/>
      <c r="EQ341" s="56"/>
      <c r="ER341" s="56"/>
      <c r="ES341" s="56"/>
      <c r="ET341" s="56"/>
      <c r="EU341" s="56"/>
      <c r="EV341" s="56"/>
      <c r="EW341" s="56"/>
      <c r="EX341" s="56"/>
      <c r="EY341" s="56"/>
      <c r="EZ341" s="56"/>
      <c r="FA341" s="56"/>
      <c r="FB341" s="56"/>
      <c r="FC341" s="56"/>
      <c r="FD341" s="56"/>
      <c r="FE341" s="56"/>
      <c r="FF341" s="56"/>
      <c r="FG341" s="56"/>
      <c r="FH341" s="56"/>
      <c r="FI341" s="56"/>
      <c r="FJ341" s="56"/>
      <c r="FK341" s="56"/>
      <c r="FL341" s="56"/>
      <c r="FM341" s="56"/>
    </row>
    <row r="342" spans="3:169" ht="18.75" customHeight="1">
      <c r="C342" s="3"/>
      <c r="U342" s="55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56"/>
      <c r="DX342" s="56"/>
      <c r="DY342" s="56"/>
      <c r="DZ342" s="56"/>
      <c r="EA342" s="56"/>
      <c r="EB342" s="56"/>
      <c r="EC342" s="56"/>
      <c r="ED342" s="56"/>
      <c r="EE342" s="56"/>
      <c r="EF342" s="56"/>
      <c r="EG342" s="56"/>
      <c r="EH342" s="56"/>
      <c r="EI342" s="56"/>
      <c r="EJ342" s="56"/>
      <c r="EK342" s="56"/>
      <c r="EL342" s="56"/>
      <c r="EM342" s="56"/>
      <c r="EN342" s="56"/>
      <c r="EO342" s="56"/>
      <c r="EP342" s="56"/>
      <c r="EQ342" s="56"/>
      <c r="ER342" s="56"/>
      <c r="ES342" s="56"/>
      <c r="ET342" s="56"/>
      <c r="EU342" s="56"/>
      <c r="EV342" s="56"/>
      <c r="EW342" s="56"/>
      <c r="EX342" s="56"/>
      <c r="EY342" s="56"/>
      <c r="EZ342" s="56"/>
      <c r="FA342" s="56"/>
      <c r="FB342" s="56"/>
      <c r="FC342" s="56"/>
      <c r="FD342" s="56"/>
      <c r="FE342" s="56"/>
      <c r="FF342" s="56"/>
      <c r="FG342" s="56"/>
      <c r="FH342" s="56"/>
      <c r="FI342" s="56"/>
      <c r="FJ342" s="56"/>
      <c r="FK342" s="56"/>
      <c r="FL342" s="56"/>
      <c r="FM342" s="56"/>
    </row>
    <row r="343" spans="3:169" ht="18.75" customHeight="1">
      <c r="C343" s="3"/>
      <c r="U343" s="55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56"/>
      <c r="DX343" s="56"/>
      <c r="DY343" s="56"/>
      <c r="DZ343" s="56"/>
      <c r="EA343" s="56"/>
      <c r="EB343" s="56"/>
      <c r="EC343" s="56"/>
      <c r="ED343" s="56"/>
      <c r="EE343" s="56"/>
      <c r="EF343" s="56"/>
      <c r="EG343" s="56"/>
      <c r="EH343" s="56"/>
      <c r="EI343" s="56"/>
      <c r="EJ343" s="56"/>
      <c r="EK343" s="56"/>
      <c r="EL343" s="56"/>
      <c r="EM343" s="56"/>
      <c r="EN343" s="56"/>
      <c r="EO343" s="56"/>
      <c r="EP343" s="56"/>
      <c r="EQ343" s="56"/>
      <c r="ER343" s="56"/>
      <c r="ES343" s="56"/>
      <c r="ET343" s="56"/>
      <c r="EU343" s="56"/>
      <c r="EV343" s="56"/>
      <c r="EW343" s="56"/>
      <c r="EX343" s="56"/>
      <c r="EY343" s="56"/>
      <c r="EZ343" s="56"/>
      <c r="FA343" s="56"/>
      <c r="FB343" s="56"/>
      <c r="FC343" s="56"/>
      <c r="FD343" s="56"/>
      <c r="FE343" s="56"/>
      <c r="FF343" s="56"/>
      <c r="FG343" s="56"/>
      <c r="FH343" s="56"/>
      <c r="FI343" s="56"/>
      <c r="FJ343" s="56"/>
      <c r="FK343" s="56"/>
      <c r="FL343" s="56"/>
      <c r="FM343" s="56"/>
    </row>
    <row r="344" spans="3:169" ht="18.75" customHeight="1">
      <c r="C344" s="3"/>
      <c r="U344" s="55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56"/>
      <c r="DX344" s="56"/>
      <c r="DY344" s="56"/>
      <c r="DZ344" s="56"/>
      <c r="EA344" s="56"/>
      <c r="EB344" s="56"/>
      <c r="EC344" s="56"/>
      <c r="ED344" s="56"/>
      <c r="EE344" s="56"/>
      <c r="EF344" s="56"/>
      <c r="EG344" s="56"/>
      <c r="EH344" s="56"/>
      <c r="EI344" s="56"/>
      <c r="EJ344" s="56"/>
      <c r="EK344" s="56"/>
      <c r="EL344" s="56"/>
      <c r="EM344" s="56"/>
      <c r="EN344" s="56"/>
      <c r="EO344" s="56"/>
      <c r="EP344" s="56"/>
      <c r="EQ344" s="56"/>
      <c r="ER344" s="56"/>
      <c r="ES344" s="56"/>
      <c r="ET344" s="56"/>
      <c r="EU344" s="56"/>
      <c r="EV344" s="56"/>
      <c r="EW344" s="56"/>
      <c r="EX344" s="56"/>
      <c r="EY344" s="56"/>
      <c r="EZ344" s="56"/>
      <c r="FA344" s="56"/>
      <c r="FB344" s="56"/>
      <c r="FC344" s="56"/>
      <c r="FD344" s="56"/>
      <c r="FE344" s="56"/>
      <c r="FF344" s="56"/>
      <c r="FG344" s="56"/>
      <c r="FH344" s="56"/>
      <c r="FI344" s="56"/>
      <c r="FJ344" s="56"/>
      <c r="FK344" s="56"/>
      <c r="FL344" s="56"/>
      <c r="FM344" s="56"/>
    </row>
    <row r="345" spans="3:169" ht="18.75" customHeight="1">
      <c r="C345" s="3"/>
      <c r="U345" s="55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56"/>
      <c r="DX345" s="56"/>
      <c r="DY345" s="56"/>
      <c r="DZ345" s="56"/>
      <c r="EA345" s="56"/>
      <c r="EB345" s="56"/>
      <c r="EC345" s="56"/>
      <c r="ED345" s="56"/>
      <c r="EE345" s="56"/>
      <c r="EF345" s="56"/>
      <c r="EG345" s="56"/>
      <c r="EH345" s="56"/>
      <c r="EI345" s="56"/>
      <c r="EJ345" s="56"/>
      <c r="EK345" s="56"/>
      <c r="EL345" s="56"/>
      <c r="EM345" s="56"/>
      <c r="EN345" s="56"/>
      <c r="EO345" s="56"/>
      <c r="EP345" s="56"/>
      <c r="EQ345" s="56"/>
      <c r="ER345" s="56"/>
      <c r="ES345" s="56"/>
      <c r="ET345" s="56"/>
      <c r="EU345" s="56"/>
      <c r="EV345" s="56"/>
      <c r="EW345" s="56"/>
      <c r="EX345" s="56"/>
      <c r="EY345" s="56"/>
      <c r="EZ345" s="56"/>
      <c r="FA345" s="56"/>
      <c r="FB345" s="56"/>
      <c r="FC345" s="56"/>
      <c r="FD345" s="56"/>
      <c r="FE345" s="56"/>
      <c r="FF345" s="56"/>
      <c r="FG345" s="56"/>
      <c r="FH345" s="56"/>
      <c r="FI345" s="56"/>
      <c r="FJ345" s="56"/>
      <c r="FK345" s="56"/>
      <c r="FL345" s="56"/>
      <c r="FM345" s="56"/>
    </row>
    <row r="346" spans="3:169" ht="18.75" customHeight="1">
      <c r="C346" s="3"/>
      <c r="U346" s="55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56"/>
      <c r="DX346" s="56"/>
      <c r="DY346" s="56"/>
      <c r="DZ346" s="56"/>
      <c r="EA346" s="56"/>
      <c r="EB346" s="56"/>
      <c r="EC346" s="56"/>
      <c r="ED346" s="56"/>
      <c r="EE346" s="56"/>
      <c r="EF346" s="56"/>
      <c r="EG346" s="56"/>
      <c r="EH346" s="56"/>
      <c r="EI346" s="56"/>
      <c r="EJ346" s="56"/>
      <c r="EK346" s="56"/>
      <c r="EL346" s="56"/>
      <c r="EM346" s="56"/>
      <c r="EN346" s="56"/>
      <c r="EO346" s="56"/>
      <c r="EP346" s="56"/>
      <c r="EQ346" s="56"/>
      <c r="ER346" s="56"/>
      <c r="ES346" s="56"/>
      <c r="ET346" s="56"/>
      <c r="EU346" s="56"/>
      <c r="EV346" s="56"/>
      <c r="EW346" s="56"/>
      <c r="EX346" s="56"/>
      <c r="EY346" s="56"/>
      <c r="EZ346" s="56"/>
      <c r="FA346" s="56"/>
      <c r="FB346" s="56"/>
      <c r="FC346" s="56"/>
      <c r="FD346" s="56"/>
      <c r="FE346" s="56"/>
      <c r="FF346" s="56"/>
      <c r="FG346" s="56"/>
      <c r="FH346" s="56"/>
      <c r="FI346" s="56"/>
      <c r="FJ346" s="56"/>
      <c r="FK346" s="56"/>
      <c r="FL346" s="56"/>
      <c r="FM346" s="56"/>
    </row>
    <row r="347" spans="3:169" ht="18.75" customHeight="1">
      <c r="C347" s="3"/>
      <c r="U347" s="55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56"/>
      <c r="DX347" s="56"/>
      <c r="DY347" s="56"/>
      <c r="DZ347" s="56"/>
      <c r="EA347" s="56"/>
      <c r="EB347" s="56"/>
      <c r="EC347" s="56"/>
      <c r="ED347" s="56"/>
      <c r="EE347" s="56"/>
      <c r="EF347" s="56"/>
      <c r="EG347" s="56"/>
      <c r="EH347" s="56"/>
      <c r="EI347" s="56"/>
      <c r="EJ347" s="56"/>
      <c r="EK347" s="56"/>
      <c r="EL347" s="56"/>
      <c r="EM347" s="56"/>
      <c r="EN347" s="56"/>
      <c r="EO347" s="56"/>
      <c r="EP347" s="56"/>
      <c r="EQ347" s="56"/>
      <c r="ER347" s="56"/>
      <c r="ES347" s="56"/>
      <c r="ET347" s="56"/>
      <c r="EU347" s="56"/>
      <c r="EV347" s="56"/>
      <c r="EW347" s="56"/>
      <c r="EX347" s="56"/>
      <c r="EY347" s="56"/>
      <c r="EZ347" s="56"/>
      <c r="FA347" s="56"/>
      <c r="FB347" s="56"/>
      <c r="FC347" s="56"/>
      <c r="FD347" s="56"/>
      <c r="FE347" s="56"/>
      <c r="FF347" s="56"/>
      <c r="FG347" s="56"/>
      <c r="FH347" s="56"/>
      <c r="FI347" s="56"/>
      <c r="FJ347" s="56"/>
      <c r="FK347" s="56"/>
      <c r="FL347" s="56"/>
      <c r="FM347" s="56"/>
    </row>
    <row r="348" spans="3:169" ht="18.75" customHeight="1">
      <c r="C348" s="3"/>
      <c r="U348" s="55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56"/>
      <c r="DX348" s="56"/>
      <c r="DY348" s="56"/>
      <c r="DZ348" s="56"/>
      <c r="EA348" s="56"/>
      <c r="EB348" s="56"/>
      <c r="EC348" s="56"/>
      <c r="ED348" s="56"/>
      <c r="EE348" s="56"/>
      <c r="EF348" s="56"/>
      <c r="EG348" s="56"/>
      <c r="EH348" s="56"/>
      <c r="EI348" s="56"/>
      <c r="EJ348" s="56"/>
      <c r="EK348" s="56"/>
      <c r="EL348" s="56"/>
      <c r="EM348" s="56"/>
      <c r="EN348" s="56"/>
      <c r="EO348" s="56"/>
      <c r="EP348" s="56"/>
      <c r="EQ348" s="56"/>
      <c r="ER348" s="56"/>
      <c r="ES348" s="56"/>
      <c r="ET348" s="56"/>
      <c r="EU348" s="56"/>
      <c r="EV348" s="56"/>
      <c r="EW348" s="56"/>
      <c r="EX348" s="56"/>
      <c r="EY348" s="56"/>
      <c r="EZ348" s="56"/>
      <c r="FA348" s="56"/>
      <c r="FB348" s="56"/>
      <c r="FC348" s="56"/>
      <c r="FD348" s="56"/>
      <c r="FE348" s="56"/>
      <c r="FF348" s="56"/>
      <c r="FG348" s="56"/>
      <c r="FH348" s="56"/>
      <c r="FI348" s="56"/>
      <c r="FJ348" s="56"/>
      <c r="FK348" s="56"/>
      <c r="FL348" s="56"/>
      <c r="FM348" s="56"/>
    </row>
    <row r="349" spans="3:169" ht="18.75" customHeight="1">
      <c r="C349" s="3"/>
      <c r="U349" s="55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56"/>
      <c r="DX349" s="56"/>
      <c r="DY349" s="56"/>
      <c r="DZ349" s="56"/>
      <c r="EA349" s="56"/>
      <c r="EB349" s="56"/>
      <c r="EC349" s="56"/>
      <c r="ED349" s="56"/>
      <c r="EE349" s="56"/>
      <c r="EF349" s="56"/>
      <c r="EG349" s="56"/>
      <c r="EH349" s="56"/>
      <c r="EI349" s="56"/>
      <c r="EJ349" s="56"/>
      <c r="EK349" s="56"/>
      <c r="EL349" s="56"/>
      <c r="EM349" s="56"/>
      <c r="EN349" s="56"/>
      <c r="EO349" s="56"/>
      <c r="EP349" s="56"/>
      <c r="EQ349" s="56"/>
      <c r="ER349" s="56"/>
      <c r="ES349" s="56"/>
      <c r="ET349" s="56"/>
      <c r="EU349" s="56"/>
      <c r="EV349" s="56"/>
      <c r="EW349" s="56"/>
      <c r="EX349" s="56"/>
      <c r="EY349" s="56"/>
      <c r="EZ349" s="56"/>
      <c r="FA349" s="56"/>
      <c r="FB349" s="56"/>
      <c r="FC349" s="56"/>
      <c r="FD349" s="56"/>
      <c r="FE349" s="56"/>
      <c r="FF349" s="56"/>
      <c r="FG349" s="56"/>
      <c r="FH349" s="56"/>
      <c r="FI349" s="56"/>
      <c r="FJ349" s="56"/>
      <c r="FK349" s="56"/>
      <c r="FL349" s="56"/>
      <c r="FM349" s="56"/>
    </row>
    <row r="350" spans="3:169" ht="18.75" customHeight="1">
      <c r="C350" s="3"/>
      <c r="U350" s="55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56"/>
      <c r="DX350" s="56"/>
      <c r="DY350" s="56"/>
      <c r="DZ350" s="56"/>
      <c r="EA350" s="56"/>
      <c r="EB350" s="56"/>
      <c r="EC350" s="56"/>
      <c r="ED350" s="56"/>
      <c r="EE350" s="56"/>
      <c r="EF350" s="56"/>
      <c r="EG350" s="56"/>
      <c r="EH350" s="56"/>
      <c r="EI350" s="56"/>
      <c r="EJ350" s="56"/>
      <c r="EK350" s="56"/>
      <c r="EL350" s="56"/>
      <c r="EM350" s="56"/>
      <c r="EN350" s="56"/>
      <c r="EO350" s="56"/>
      <c r="EP350" s="56"/>
      <c r="EQ350" s="56"/>
      <c r="ER350" s="56"/>
      <c r="ES350" s="56"/>
      <c r="ET350" s="56"/>
      <c r="EU350" s="56"/>
      <c r="EV350" s="56"/>
      <c r="EW350" s="56"/>
      <c r="EX350" s="56"/>
      <c r="EY350" s="56"/>
      <c r="EZ350" s="56"/>
      <c r="FA350" s="56"/>
      <c r="FB350" s="56"/>
      <c r="FC350" s="56"/>
      <c r="FD350" s="56"/>
      <c r="FE350" s="56"/>
      <c r="FF350" s="56"/>
      <c r="FG350" s="56"/>
      <c r="FH350" s="56"/>
      <c r="FI350" s="56"/>
      <c r="FJ350" s="56"/>
      <c r="FK350" s="56"/>
      <c r="FL350" s="56"/>
      <c r="FM350" s="56"/>
    </row>
    <row r="351" spans="3:169" ht="18.75" customHeight="1">
      <c r="C351" s="3"/>
      <c r="U351" s="55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56"/>
      <c r="DX351" s="56"/>
      <c r="DY351" s="56"/>
      <c r="DZ351" s="56"/>
      <c r="EA351" s="56"/>
      <c r="EB351" s="56"/>
      <c r="EC351" s="56"/>
      <c r="ED351" s="56"/>
      <c r="EE351" s="56"/>
      <c r="EF351" s="56"/>
      <c r="EG351" s="56"/>
      <c r="EH351" s="56"/>
      <c r="EI351" s="56"/>
      <c r="EJ351" s="56"/>
      <c r="EK351" s="56"/>
      <c r="EL351" s="56"/>
      <c r="EM351" s="56"/>
      <c r="EN351" s="56"/>
      <c r="EO351" s="56"/>
      <c r="EP351" s="56"/>
      <c r="EQ351" s="56"/>
      <c r="ER351" s="56"/>
      <c r="ES351" s="56"/>
      <c r="ET351" s="56"/>
      <c r="EU351" s="56"/>
      <c r="EV351" s="56"/>
      <c r="EW351" s="56"/>
      <c r="EX351" s="56"/>
      <c r="EY351" s="56"/>
      <c r="EZ351" s="56"/>
      <c r="FA351" s="56"/>
      <c r="FB351" s="56"/>
      <c r="FC351" s="56"/>
      <c r="FD351" s="56"/>
      <c r="FE351" s="56"/>
      <c r="FF351" s="56"/>
      <c r="FG351" s="56"/>
      <c r="FH351" s="56"/>
      <c r="FI351" s="56"/>
      <c r="FJ351" s="56"/>
      <c r="FK351" s="56"/>
      <c r="FL351" s="56"/>
      <c r="FM351" s="56"/>
    </row>
    <row r="352" spans="3:169" ht="18.75" customHeight="1">
      <c r="C352" s="3"/>
      <c r="U352" s="55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56"/>
      <c r="DX352" s="56"/>
      <c r="DY352" s="56"/>
      <c r="DZ352" s="56"/>
      <c r="EA352" s="56"/>
      <c r="EB352" s="56"/>
      <c r="EC352" s="56"/>
      <c r="ED352" s="56"/>
      <c r="EE352" s="56"/>
      <c r="EF352" s="56"/>
      <c r="EG352" s="56"/>
      <c r="EH352" s="56"/>
      <c r="EI352" s="56"/>
      <c r="EJ352" s="56"/>
      <c r="EK352" s="56"/>
      <c r="EL352" s="56"/>
      <c r="EM352" s="56"/>
      <c r="EN352" s="56"/>
      <c r="EO352" s="56"/>
      <c r="EP352" s="56"/>
      <c r="EQ352" s="56"/>
      <c r="ER352" s="56"/>
      <c r="ES352" s="56"/>
      <c r="ET352" s="56"/>
      <c r="EU352" s="56"/>
      <c r="EV352" s="56"/>
      <c r="EW352" s="56"/>
      <c r="EX352" s="56"/>
      <c r="EY352" s="56"/>
      <c r="EZ352" s="56"/>
      <c r="FA352" s="56"/>
      <c r="FB352" s="56"/>
      <c r="FC352" s="56"/>
      <c r="FD352" s="56"/>
      <c r="FE352" s="56"/>
      <c r="FF352" s="56"/>
      <c r="FG352" s="56"/>
      <c r="FH352" s="56"/>
      <c r="FI352" s="56"/>
      <c r="FJ352" s="56"/>
      <c r="FK352" s="56"/>
      <c r="FL352" s="56"/>
      <c r="FM352" s="56"/>
    </row>
    <row r="353" spans="3:169" ht="18.75" customHeight="1">
      <c r="C353" s="3"/>
      <c r="U353" s="55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56"/>
      <c r="DX353" s="56"/>
      <c r="DY353" s="56"/>
      <c r="DZ353" s="56"/>
      <c r="EA353" s="56"/>
      <c r="EB353" s="56"/>
      <c r="EC353" s="56"/>
      <c r="ED353" s="56"/>
      <c r="EE353" s="56"/>
      <c r="EF353" s="56"/>
      <c r="EG353" s="56"/>
      <c r="EH353" s="56"/>
      <c r="EI353" s="56"/>
      <c r="EJ353" s="56"/>
      <c r="EK353" s="56"/>
      <c r="EL353" s="56"/>
      <c r="EM353" s="56"/>
      <c r="EN353" s="56"/>
      <c r="EO353" s="56"/>
      <c r="EP353" s="56"/>
      <c r="EQ353" s="56"/>
      <c r="ER353" s="56"/>
      <c r="ES353" s="56"/>
      <c r="ET353" s="56"/>
      <c r="EU353" s="56"/>
      <c r="EV353" s="56"/>
      <c r="EW353" s="56"/>
      <c r="EX353" s="56"/>
      <c r="EY353" s="56"/>
      <c r="EZ353" s="56"/>
      <c r="FA353" s="56"/>
      <c r="FB353" s="56"/>
      <c r="FC353" s="56"/>
      <c r="FD353" s="56"/>
      <c r="FE353" s="56"/>
      <c r="FF353" s="56"/>
      <c r="FG353" s="56"/>
      <c r="FH353" s="56"/>
      <c r="FI353" s="56"/>
      <c r="FJ353" s="56"/>
      <c r="FK353" s="56"/>
      <c r="FL353" s="56"/>
      <c r="FM353" s="56"/>
    </row>
    <row r="354" spans="3:169" ht="18.75" customHeight="1">
      <c r="C354" s="3"/>
      <c r="U354" s="55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56"/>
      <c r="DX354" s="56"/>
      <c r="DY354" s="56"/>
      <c r="DZ354" s="56"/>
      <c r="EA354" s="56"/>
      <c r="EB354" s="56"/>
      <c r="EC354" s="56"/>
      <c r="ED354" s="56"/>
      <c r="EE354" s="56"/>
      <c r="EF354" s="56"/>
      <c r="EG354" s="56"/>
      <c r="EH354" s="56"/>
      <c r="EI354" s="56"/>
      <c r="EJ354" s="56"/>
      <c r="EK354" s="56"/>
      <c r="EL354" s="56"/>
      <c r="EM354" s="56"/>
      <c r="EN354" s="56"/>
      <c r="EO354" s="56"/>
      <c r="EP354" s="56"/>
      <c r="EQ354" s="56"/>
      <c r="ER354" s="56"/>
      <c r="ES354" s="56"/>
      <c r="ET354" s="56"/>
      <c r="EU354" s="56"/>
      <c r="EV354" s="56"/>
      <c r="EW354" s="56"/>
      <c r="EX354" s="56"/>
      <c r="EY354" s="56"/>
      <c r="EZ354" s="56"/>
      <c r="FA354" s="56"/>
      <c r="FB354" s="56"/>
      <c r="FC354" s="56"/>
      <c r="FD354" s="56"/>
      <c r="FE354" s="56"/>
      <c r="FF354" s="56"/>
      <c r="FG354" s="56"/>
      <c r="FH354" s="56"/>
      <c r="FI354" s="56"/>
      <c r="FJ354" s="56"/>
      <c r="FK354" s="56"/>
      <c r="FL354" s="56"/>
      <c r="FM354" s="56"/>
    </row>
    <row r="355" spans="3:169" ht="18.75" customHeight="1">
      <c r="C355" s="3"/>
      <c r="U355" s="55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56"/>
      <c r="DX355" s="56"/>
      <c r="DY355" s="56"/>
      <c r="DZ355" s="56"/>
      <c r="EA355" s="56"/>
      <c r="EB355" s="56"/>
      <c r="EC355" s="56"/>
      <c r="ED355" s="56"/>
      <c r="EE355" s="56"/>
      <c r="EF355" s="56"/>
      <c r="EG355" s="56"/>
      <c r="EH355" s="56"/>
      <c r="EI355" s="56"/>
      <c r="EJ355" s="56"/>
      <c r="EK355" s="56"/>
      <c r="EL355" s="56"/>
      <c r="EM355" s="56"/>
      <c r="EN355" s="56"/>
      <c r="EO355" s="56"/>
      <c r="EP355" s="56"/>
      <c r="EQ355" s="56"/>
      <c r="ER355" s="56"/>
      <c r="ES355" s="56"/>
      <c r="ET355" s="56"/>
      <c r="EU355" s="56"/>
      <c r="EV355" s="56"/>
      <c r="EW355" s="56"/>
      <c r="EX355" s="56"/>
      <c r="EY355" s="56"/>
      <c r="EZ355" s="56"/>
      <c r="FA355" s="56"/>
      <c r="FB355" s="56"/>
      <c r="FC355" s="56"/>
      <c r="FD355" s="56"/>
      <c r="FE355" s="56"/>
      <c r="FF355" s="56"/>
      <c r="FG355" s="56"/>
      <c r="FH355" s="56"/>
      <c r="FI355" s="56"/>
      <c r="FJ355" s="56"/>
      <c r="FK355" s="56"/>
      <c r="FL355" s="56"/>
      <c r="FM355" s="56"/>
    </row>
    <row r="356" spans="3:169" ht="18.75" customHeight="1">
      <c r="C356" s="3"/>
      <c r="U356" s="55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56"/>
      <c r="DX356" s="56"/>
      <c r="DY356" s="56"/>
      <c r="DZ356" s="56"/>
      <c r="EA356" s="56"/>
      <c r="EB356" s="56"/>
      <c r="EC356" s="56"/>
      <c r="ED356" s="56"/>
      <c r="EE356" s="56"/>
      <c r="EF356" s="56"/>
      <c r="EG356" s="56"/>
      <c r="EH356" s="56"/>
      <c r="EI356" s="56"/>
      <c r="EJ356" s="56"/>
      <c r="EK356" s="56"/>
      <c r="EL356" s="56"/>
      <c r="EM356" s="56"/>
      <c r="EN356" s="56"/>
      <c r="EO356" s="56"/>
      <c r="EP356" s="56"/>
      <c r="EQ356" s="56"/>
      <c r="ER356" s="56"/>
      <c r="ES356" s="56"/>
      <c r="ET356" s="56"/>
      <c r="EU356" s="56"/>
      <c r="EV356" s="56"/>
      <c r="EW356" s="56"/>
      <c r="EX356" s="56"/>
      <c r="EY356" s="56"/>
      <c r="EZ356" s="56"/>
      <c r="FA356" s="56"/>
      <c r="FB356" s="56"/>
      <c r="FC356" s="56"/>
      <c r="FD356" s="56"/>
      <c r="FE356" s="56"/>
      <c r="FF356" s="56"/>
      <c r="FG356" s="56"/>
      <c r="FH356" s="56"/>
      <c r="FI356" s="56"/>
      <c r="FJ356" s="56"/>
      <c r="FK356" s="56"/>
      <c r="FL356" s="56"/>
      <c r="FM356" s="56"/>
    </row>
    <row r="357" spans="3:169" ht="18.75" customHeight="1">
      <c r="C357" s="3"/>
      <c r="U357" s="55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56"/>
      <c r="DX357" s="56"/>
      <c r="DY357" s="56"/>
      <c r="DZ357" s="56"/>
      <c r="EA357" s="56"/>
      <c r="EB357" s="56"/>
      <c r="EC357" s="56"/>
      <c r="ED357" s="56"/>
      <c r="EE357" s="56"/>
      <c r="EF357" s="56"/>
      <c r="EG357" s="56"/>
      <c r="EH357" s="56"/>
      <c r="EI357" s="56"/>
      <c r="EJ357" s="56"/>
      <c r="EK357" s="56"/>
      <c r="EL357" s="56"/>
      <c r="EM357" s="56"/>
      <c r="EN357" s="56"/>
      <c r="EO357" s="56"/>
      <c r="EP357" s="56"/>
      <c r="EQ357" s="56"/>
      <c r="ER357" s="56"/>
      <c r="ES357" s="56"/>
      <c r="ET357" s="56"/>
      <c r="EU357" s="56"/>
      <c r="EV357" s="56"/>
      <c r="EW357" s="56"/>
      <c r="EX357" s="56"/>
      <c r="EY357" s="56"/>
      <c r="EZ357" s="56"/>
      <c r="FA357" s="56"/>
      <c r="FB357" s="56"/>
      <c r="FC357" s="56"/>
      <c r="FD357" s="56"/>
      <c r="FE357" s="56"/>
      <c r="FF357" s="56"/>
      <c r="FG357" s="56"/>
      <c r="FH357" s="56"/>
      <c r="FI357" s="56"/>
      <c r="FJ357" s="56"/>
      <c r="FK357" s="56"/>
      <c r="FL357" s="56"/>
      <c r="FM357" s="56"/>
    </row>
    <row r="358" spans="3:169" ht="18.75" customHeight="1">
      <c r="C358" s="3"/>
      <c r="U358" s="55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56"/>
      <c r="DX358" s="56"/>
      <c r="DY358" s="56"/>
      <c r="DZ358" s="56"/>
      <c r="EA358" s="56"/>
      <c r="EB358" s="56"/>
      <c r="EC358" s="56"/>
      <c r="ED358" s="56"/>
      <c r="EE358" s="56"/>
      <c r="EF358" s="56"/>
      <c r="EG358" s="56"/>
      <c r="EH358" s="56"/>
      <c r="EI358" s="56"/>
      <c r="EJ358" s="56"/>
      <c r="EK358" s="56"/>
      <c r="EL358" s="56"/>
      <c r="EM358" s="56"/>
      <c r="EN358" s="56"/>
      <c r="EO358" s="56"/>
      <c r="EP358" s="56"/>
      <c r="EQ358" s="56"/>
      <c r="ER358" s="56"/>
      <c r="ES358" s="56"/>
      <c r="ET358" s="56"/>
      <c r="EU358" s="56"/>
      <c r="EV358" s="56"/>
      <c r="EW358" s="56"/>
      <c r="EX358" s="56"/>
      <c r="EY358" s="56"/>
      <c r="EZ358" s="56"/>
      <c r="FA358" s="56"/>
      <c r="FB358" s="56"/>
      <c r="FC358" s="56"/>
      <c r="FD358" s="56"/>
      <c r="FE358" s="56"/>
      <c r="FF358" s="56"/>
      <c r="FG358" s="56"/>
      <c r="FH358" s="56"/>
      <c r="FI358" s="56"/>
      <c r="FJ358" s="56"/>
      <c r="FK358" s="56"/>
      <c r="FL358" s="56"/>
      <c r="FM358" s="56"/>
    </row>
    <row r="359" spans="3:169" ht="18.75" customHeight="1">
      <c r="C359" s="3"/>
      <c r="U359" s="55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56"/>
      <c r="DX359" s="56"/>
      <c r="DY359" s="56"/>
      <c r="DZ359" s="56"/>
      <c r="EA359" s="56"/>
      <c r="EB359" s="56"/>
      <c r="EC359" s="56"/>
      <c r="ED359" s="56"/>
      <c r="EE359" s="56"/>
      <c r="EF359" s="56"/>
      <c r="EG359" s="56"/>
      <c r="EH359" s="56"/>
      <c r="EI359" s="56"/>
      <c r="EJ359" s="56"/>
      <c r="EK359" s="56"/>
      <c r="EL359" s="56"/>
      <c r="EM359" s="56"/>
      <c r="EN359" s="56"/>
      <c r="EO359" s="56"/>
      <c r="EP359" s="56"/>
      <c r="EQ359" s="56"/>
      <c r="ER359" s="56"/>
      <c r="ES359" s="56"/>
      <c r="ET359" s="56"/>
      <c r="EU359" s="56"/>
      <c r="EV359" s="56"/>
      <c r="EW359" s="56"/>
      <c r="EX359" s="56"/>
      <c r="EY359" s="56"/>
      <c r="EZ359" s="56"/>
      <c r="FA359" s="56"/>
      <c r="FB359" s="56"/>
      <c r="FC359" s="56"/>
      <c r="FD359" s="56"/>
      <c r="FE359" s="56"/>
      <c r="FF359" s="56"/>
      <c r="FG359" s="56"/>
      <c r="FH359" s="56"/>
      <c r="FI359" s="56"/>
      <c r="FJ359" s="56"/>
      <c r="FK359" s="56"/>
      <c r="FL359" s="56"/>
      <c r="FM359" s="56"/>
    </row>
    <row r="360" spans="3:169" ht="18.75" customHeight="1">
      <c r="C360" s="3"/>
      <c r="U360" s="55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56"/>
      <c r="DX360" s="56"/>
      <c r="DY360" s="56"/>
      <c r="DZ360" s="56"/>
      <c r="EA360" s="56"/>
      <c r="EB360" s="56"/>
      <c r="EC360" s="56"/>
      <c r="ED360" s="56"/>
      <c r="EE360" s="56"/>
      <c r="EF360" s="56"/>
      <c r="EG360" s="56"/>
      <c r="EH360" s="56"/>
      <c r="EI360" s="56"/>
      <c r="EJ360" s="56"/>
      <c r="EK360" s="56"/>
      <c r="EL360" s="56"/>
      <c r="EM360" s="56"/>
      <c r="EN360" s="56"/>
      <c r="EO360" s="56"/>
      <c r="EP360" s="56"/>
      <c r="EQ360" s="56"/>
      <c r="ER360" s="56"/>
      <c r="ES360" s="56"/>
      <c r="ET360" s="56"/>
      <c r="EU360" s="56"/>
      <c r="EV360" s="56"/>
      <c r="EW360" s="56"/>
      <c r="EX360" s="56"/>
      <c r="EY360" s="56"/>
      <c r="EZ360" s="56"/>
      <c r="FA360" s="56"/>
      <c r="FB360" s="56"/>
      <c r="FC360" s="56"/>
      <c r="FD360" s="56"/>
      <c r="FE360" s="56"/>
      <c r="FF360" s="56"/>
      <c r="FG360" s="56"/>
      <c r="FH360" s="56"/>
      <c r="FI360" s="56"/>
      <c r="FJ360" s="56"/>
      <c r="FK360" s="56"/>
      <c r="FL360" s="56"/>
      <c r="FM360" s="56"/>
    </row>
    <row r="361" spans="3:169" ht="18.75" customHeight="1">
      <c r="C361" s="3"/>
      <c r="U361" s="55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56"/>
      <c r="DX361" s="56"/>
      <c r="DY361" s="56"/>
      <c r="DZ361" s="56"/>
      <c r="EA361" s="56"/>
      <c r="EB361" s="56"/>
      <c r="EC361" s="56"/>
      <c r="ED361" s="56"/>
      <c r="EE361" s="56"/>
      <c r="EF361" s="56"/>
      <c r="EG361" s="56"/>
      <c r="EH361" s="56"/>
      <c r="EI361" s="56"/>
      <c r="EJ361" s="56"/>
      <c r="EK361" s="56"/>
      <c r="EL361" s="56"/>
      <c r="EM361" s="56"/>
      <c r="EN361" s="56"/>
      <c r="EO361" s="56"/>
      <c r="EP361" s="56"/>
      <c r="EQ361" s="56"/>
      <c r="ER361" s="56"/>
      <c r="ES361" s="56"/>
      <c r="ET361" s="56"/>
      <c r="EU361" s="56"/>
      <c r="EV361" s="56"/>
      <c r="EW361" s="56"/>
      <c r="EX361" s="56"/>
      <c r="EY361" s="56"/>
      <c r="EZ361" s="56"/>
      <c r="FA361" s="56"/>
      <c r="FB361" s="56"/>
      <c r="FC361" s="56"/>
      <c r="FD361" s="56"/>
      <c r="FE361" s="56"/>
      <c r="FF361" s="56"/>
      <c r="FG361" s="56"/>
      <c r="FH361" s="56"/>
      <c r="FI361" s="56"/>
      <c r="FJ361" s="56"/>
      <c r="FK361" s="56"/>
      <c r="FL361" s="56"/>
      <c r="FM361" s="56"/>
    </row>
    <row r="362" spans="3:169" ht="18.75" customHeight="1">
      <c r="C362" s="3"/>
      <c r="U362" s="55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56"/>
      <c r="DX362" s="56"/>
      <c r="DY362" s="56"/>
      <c r="DZ362" s="56"/>
      <c r="EA362" s="56"/>
      <c r="EB362" s="56"/>
      <c r="EC362" s="56"/>
      <c r="ED362" s="56"/>
      <c r="EE362" s="56"/>
      <c r="EF362" s="56"/>
      <c r="EG362" s="56"/>
      <c r="EH362" s="56"/>
      <c r="EI362" s="56"/>
      <c r="EJ362" s="56"/>
      <c r="EK362" s="56"/>
      <c r="EL362" s="56"/>
      <c r="EM362" s="56"/>
      <c r="EN362" s="56"/>
      <c r="EO362" s="56"/>
      <c r="EP362" s="56"/>
      <c r="EQ362" s="56"/>
      <c r="ER362" s="56"/>
      <c r="ES362" s="56"/>
      <c r="ET362" s="56"/>
      <c r="EU362" s="56"/>
      <c r="EV362" s="56"/>
      <c r="EW362" s="56"/>
      <c r="EX362" s="56"/>
      <c r="EY362" s="56"/>
      <c r="EZ362" s="56"/>
      <c r="FA362" s="56"/>
      <c r="FB362" s="56"/>
      <c r="FC362" s="56"/>
      <c r="FD362" s="56"/>
      <c r="FE362" s="56"/>
      <c r="FF362" s="56"/>
      <c r="FG362" s="56"/>
      <c r="FH362" s="56"/>
      <c r="FI362" s="56"/>
      <c r="FJ362" s="56"/>
      <c r="FK362" s="56"/>
      <c r="FL362" s="56"/>
      <c r="FM362" s="56"/>
    </row>
    <row r="363" spans="3:169" ht="18.75" customHeight="1">
      <c r="C363" s="3"/>
      <c r="U363" s="55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56"/>
      <c r="DX363" s="56"/>
      <c r="DY363" s="56"/>
      <c r="DZ363" s="56"/>
      <c r="EA363" s="56"/>
      <c r="EB363" s="56"/>
      <c r="EC363" s="56"/>
      <c r="ED363" s="56"/>
      <c r="EE363" s="56"/>
      <c r="EF363" s="56"/>
      <c r="EG363" s="56"/>
      <c r="EH363" s="56"/>
      <c r="EI363" s="56"/>
      <c r="EJ363" s="56"/>
      <c r="EK363" s="56"/>
      <c r="EL363" s="56"/>
      <c r="EM363" s="56"/>
      <c r="EN363" s="56"/>
      <c r="EO363" s="56"/>
      <c r="EP363" s="56"/>
      <c r="EQ363" s="56"/>
      <c r="ER363" s="56"/>
      <c r="ES363" s="56"/>
      <c r="ET363" s="56"/>
      <c r="EU363" s="56"/>
      <c r="EV363" s="56"/>
      <c r="EW363" s="56"/>
      <c r="EX363" s="56"/>
      <c r="EY363" s="56"/>
      <c r="EZ363" s="56"/>
      <c r="FA363" s="56"/>
      <c r="FB363" s="56"/>
      <c r="FC363" s="56"/>
      <c r="FD363" s="56"/>
      <c r="FE363" s="56"/>
      <c r="FF363" s="56"/>
      <c r="FG363" s="56"/>
      <c r="FH363" s="56"/>
      <c r="FI363" s="56"/>
      <c r="FJ363" s="56"/>
      <c r="FK363" s="56"/>
      <c r="FL363" s="56"/>
      <c r="FM363" s="56"/>
    </row>
    <row r="364" spans="3:169" ht="18.75" customHeight="1">
      <c r="C364" s="3"/>
      <c r="U364" s="55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56"/>
      <c r="DX364" s="56"/>
      <c r="DY364" s="56"/>
      <c r="DZ364" s="56"/>
      <c r="EA364" s="56"/>
      <c r="EB364" s="56"/>
      <c r="EC364" s="56"/>
      <c r="ED364" s="56"/>
      <c r="EE364" s="56"/>
      <c r="EF364" s="56"/>
      <c r="EG364" s="56"/>
      <c r="EH364" s="56"/>
      <c r="EI364" s="56"/>
      <c r="EJ364" s="56"/>
      <c r="EK364" s="56"/>
      <c r="EL364" s="56"/>
      <c r="EM364" s="56"/>
      <c r="EN364" s="56"/>
      <c r="EO364" s="56"/>
      <c r="EP364" s="56"/>
      <c r="EQ364" s="56"/>
      <c r="ER364" s="56"/>
      <c r="ES364" s="56"/>
      <c r="ET364" s="56"/>
      <c r="EU364" s="56"/>
      <c r="EV364" s="56"/>
      <c r="EW364" s="56"/>
      <c r="EX364" s="56"/>
      <c r="EY364" s="56"/>
      <c r="EZ364" s="56"/>
      <c r="FA364" s="56"/>
      <c r="FB364" s="56"/>
      <c r="FC364" s="56"/>
      <c r="FD364" s="56"/>
      <c r="FE364" s="56"/>
      <c r="FF364" s="56"/>
      <c r="FG364" s="56"/>
      <c r="FH364" s="56"/>
      <c r="FI364" s="56"/>
      <c r="FJ364" s="56"/>
      <c r="FK364" s="56"/>
      <c r="FL364" s="56"/>
      <c r="FM364" s="56"/>
    </row>
    <row r="365" spans="3:169" ht="18.75" customHeight="1">
      <c r="C365" s="3"/>
      <c r="U365" s="55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56"/>
      <c r="DX365" s="56"/>
      <c r="DY365" s="56"/>
      <c r="DZ365" s="56"/>
      <c r="EA365" s="56"/>
      <c r="EB365" s="56"/>
      <c r="EC365" s="56"/>
      <c r="ED365" s="56"/>
      <c r="EE365" s="56"/>
      <c r="EF365" s="56"/>
      <c r="EG365" s="56"/>
      <c r="EH365" s="56"/>
      <c r="EI365" s="56"/>
      <c r="EJ365" s="56"/>
      <c r="EK365" s="56"/>
      <c r="EL365" s="56"/>
      <c r="EM365" s="56"/>
      <c r="EN365" s="56"/>
      <c r="EO365" s="56"/>
      <c r="EP365" s="56"/>
      <c r="EQ365" s="56"/>
      <c r="ER365" s="56"/>
      <c r="ES365" s="56"/>
      <c r="ET365" s="56"/>
      <c r="EU365" s="56"/>
      <c r="EV365" s="56"/>
      <c r="EW365" s="56"/>
      <c r="EX365" s="56"/>
      <c r="EY365" s="56"/>
      <c r="EZ365" s="56"/>
      <c r="FA365" s="56"/>
      <c r="FB365" s="56"/>
      <c r="FC365" s="56"/>
      <c r="FD365" s="56"/>
      <c r="FE365" s="56"/>
      <c r="FF365" s="56"/>
      <c r="FG365" s="56"/>
      <c r="FH365" s="56"/>
      <c r="FI365" s="56"/>
      <c r="FJ365" s="56"/>
      <c r="FK365" s="56"/>
      <c r="FL365" s="56"/>
      <c r="FM365" s="56"/>
    </row>
    <row r="366" spans="3:169" ht="18.75" customHeight="1">
      <c r="C366" s="3"/>
      <c r="U366" s="55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56"/>
      <c r="DX366" s="56"/>
      <c r="DY366" s="56"/>
      <c r="DZ366" s="56"/>
      <c r="EA366" s="56"/>
      <c r="EB366" s="56"/>
      <c r="EC366" s="56"/>
      <c r="ED366" s="56"/>
      <c r="EE366" s="56"/>
      <c r="EF366" s="56"/>
      <c r="EG366" s="56"/>
      <c r="EH366" s="56"/>
      <c r="EI366" s="56"/>
      <c r="EJ366" s="56"/>
      <c r="EK366" s="56"/>
      <c r="EL366" s="56"/>
      <c r="EM366" s="56"/>
      <c r="EN366" s="56"/>
      <c r="EO366" s="56"/>
      <c r="EP366" s="56"/>
      <c r="EQ366" s="56"/>
      <c r="ER366" s="56"/>
      <c r="ES366" s="56"/>
      <c r="ET366" s="56"/>
      <c r="EU366" s="56"/>
      <c r="EV366" s="56"/>
      <c r="EW366" s="56"/>
      <c r="EX366" s="56"/>
      <c r="EY366" s="56"/>
      <c r="EZ366" s="56"/>
      <c r="FA366" s="56"/>
      <c r="FB366" s="56"/>
      <c r="FC366" s="56"/>
      <c r="FD366" s="56"/>
      <c r="FE366" s="56"/>
      <c r="FF366" s="56"/>
      <c r="FG366" s="56"/>
      <c r="FH366" s="56"/>
      <c r="FI366" s="56"/>
      <c r="FJ366" s="56"/>
      <c r="FK366" s="56"/>
      <c r="FL366" s="56"/>
      <c r="FM366" s="56"/>
    </row>
    <row r="367" spans="3:169" ht="18.75" customHeight="1">
      <c r="C367" s="3"/>
      <c r="U367" s="55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56"/>
      <c r="DX367" s="56"/>
      <c r="DY367" s="56"/>
      <c r="DZ367" s="56"/>
      <c r="EA367" s="56"/>
      <c r="EB367" s="56"/>
      <c r="EC367" s="56"/>
      <c r="ED367" s="56"/>
      <c r="EE367" s="56"/>
      <c r="EF367" s="56"/>
      <c r="EG367" s="56"/>
      <c r="EH367" s="56"/>
      <c r="EI367" s="56"/>
      <c r="EJ367" s="56"/>
      <c r="EK367" s="56"/>
      <c r="EL367" s="56"/>
      <c r="EM367" s="56"/>
      <c r="EN367" s="56"/>
      <c r="EO367" s="56"/>
      <c r="EP367" s="56"/>
      <c r="EQ367" s="56"/>
      <c r="ER367" s="56"/>
      <c r="ES367" s="56"/>
      <c r="ET367" s="56"/>
      <c r="EU367" s="56"/>
      <c r="EV367" s="56"/>
      <c r="EW367" s="56"/>
      <c r="EX367" s="56"/>
      <c r="EY367" s="56"/>
      <c r="EZ367" s="56"/>
      <c r="FA367" s="56"/>
      <c r="FB367" s="56"/>
      <c r="FC367" s="56"/>
      <c r="FD367" s="56"/>
      <c r="FE367" s="56"/>
      <c r="FF367" s="56"/>
      <c r="FG367" s="56"/>
      <c r="FH367" s="56"/>
      <c r="FI367" s="56"/>
      <c r="FJ367" s="56"/>
      <c r="FK367" s="56"/>
      <c r="FL367" s="56"/>
      <c r="FM367" s="56"/>
    </row>
    <row r="368" spans="3:169" ht="18.75" customHeight="1">
      <c r="C368" s="3"/>
      <c r="U368" s="55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56"/>
      <c r="DX368" s="56"/>
      <c r="DY368" s="56"/>
      <c r="DZ368" s="56"/>
      <c r="EA368" s="56"/>
      <c r="EB368" s="56"/>
      <c r="EC368" s="56"/>
      <c r="ED368" s="56"/>
      <c r="EE368" s="56"/>
      <c r="EF368" s="56"/>
      <c r="EG368" s="56"/>
      <c r="EH368" s="56"/>
      <c r="EI368" s="56"/>
      <c r="EJ368" s="56"/>
      <c r="EK368" s="56"/>
      <c r="EL368" s="56"/>
      <c r="EM368" s="56"/>
      <c r="EN368" s="56"/>
      <c r="EO368" s="56"/>
      <c r="EP368" s="56"/>
      <c r="EQ368" s="56"/>
      <c r="ER368" s="56"/>
      <c r="ES368" s="56"/>
      <c r="ET368" s="56"/>
      <c r="EU368" s="56"/>
      <c r="EV368" s="56"/>
      <c r="EW368" s="56"/>
      <c r="EX368" s="56"/>
      <c r="EY368" s="56"/>
      <c r="EZ368" s="56"/>
      <c r="FA368" s="56"/>
      <c r="FB368" s="56"/>
      <c r="FC368" s="56"/>
      <c r="FD368" s="56"/>
      <c r="FE368" s="56"/>
      <c r="FF368" s="56"/>
      <c r="FG368" s="56"/>
      <c r="FH368" s="56"/>
      <c r="FI368" s="56"/>
      <c r="FJ368" s="56"/>
      <c r="FK368" s="56"/>
      <c r="FL368" s="56"/>
      <c r="FM368" s="56"/>
    </row>
    <row r="369" spans="3:169" ht="18.75" customHeight="1">
      <c r="C369" s="3"/>
      <c r="U369" s="55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56"/>
      <c r="DX369" s="56"/>
      <c r="DY369" s="56"/>
      <c r="DZ369" s="56"/>
      <c r="EA369" s="56"/>
      <c r="EB369" s="56"/>
      <c r="EC369" s="56"/>
      <c r="ED369" s="56"/>
      <c r="EE369" s="56"/>
      <c r="EF369" s="56"/>
      <c r="EG369" s="56"/>
      <c r="EH369" s="56"/>
      <c r="EI369" s="56"/>
      <c r="EJ369" s="56"/>
      <c r="EK369" s="56"/>
      <c r="EL369" s="56"/>
      <c r="EM369" s="56"/>
      <c r="EN369" s="56"/>
      <c r="EO369" s="56"/>
      <c r="EP369" s="56"/>
      <c r="EQ369" s="56"/>
      <c r="ER369" s="56"/>
      <c r="ES369" s="56"/>
      <c r="ET369" s="56"/>
      <c r="EU369" s="56"/>
      <c r="EV369" s="56"/>
      <c r="EW369" s="56"/>
      <c r="EX369" s="56"/>
      <c r="EY369" s="56"/>
      <c r="EZ369" s="56"/>
      <c r="FA369" s="56"/>
      <c r="FB369" s="56"/>
      <c r="FC369" s="56"/>
      <c r="FD369" s="56"/>
      <c r="FE369" s="56"/>
      <c r="FF369" s="56"/>
      <c r="FG369" s="56"/>
      <c r="FH369" s="56"/>
      <c r="FI369" s="56"/>
      <c r="FJ369" s="56"/>
      <c r="FK369" s="56"/>
      <c r="FL369" s="56"/>
      <c r="FM369" s="56"/>
    </row>
    <row r="370" spans="3:169" ht="18.75" customHeight="1">
      <c r="C370" s="3"/>
      <c r="U370" s="55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56"/>
      <c r="DX370" s="56"/>
      <c r="DY370" s="56"/>
      <c r="DZ370" s="56"/>
      <c r="EA370" s="56"/>
      <c r="EB370" s="56"/>
      <c r="EC370" s="56"/>
      <c r="ED370" s="56"/>
      <c r="EE370" s="56"/>
      <c r="EF370" s="56"/>
      <c r="EG370" s="56"/>
      <c r="EH370" s="56"/>
      <c r="EI370" s="56"/>
      <c r="EJ370" s="56"/>
      <c r="EK370" s="56"/>
      <c r="EL370" s="56"/>
      <c r="EM370" s="56"/>
      <c r="EN370" s="56"/>
      <c r="EO370" s="56"/>
      <c r="EP370" s="56"/>
      <c r="EQ370" s="56"/>
      <c r="ER370" s="56"/>
      <c r="ES370" s="56"/>
      <c r="ET370" s="56"/>
      <c r="EU370" s="56"/>
      <c r="EV370" s="56"/>
      <c r="EW370" s="56"/>
      <c r="EX370" s="56"/>
      <c r="EY370" s="56"/>
      <c r="EZ370" s="56"/>
      <c r="FA370" s="56"/>
      <c r="FB370" s="56"/>
      <c r="FC370" s="56"/>
      <c r="FD370" s="56"/>
      <c r="FE370" s="56"/>
      <c r="FF370" s="56"/>
      <c r="FG370" s="56"/>
      <c r="FH370" s="56"/>
      <c r="FI370" s="56"/>
      <c r="FJ370" s="56"/>
      <c r="FK370" s="56"/>
      <c r="FL370" s="56"/>
      <c r="FM370" s="56"/>
    </row>
    <row r="371" spans="3:169" ht="18.75" customHeight="1">
      <c r="C371" s="3"/>
      <c r="U371" s="55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56"/>
      <c r="DX371" s="56"/>
      <c r="DY371" s="56"/>
      <c r="DZ371" s="56"/>
      <c r="EA371" s="56"/>
      <c r="EB371" s="56"/>
      <c r="EC371" s="56"/>
      <c r="ED371" s="56"/>
      <c r="EE371" s="56"/>
      <c r="EF371" s="56"/>
      <c r="EG371" s="56"/>
      <c r="EH371" s="56"/>
      <c r="EI371" s="56"/>
      <c r="EJ371" s="56"/>
      <c r="EK371" s="56"/>
      <c r="EL371" s="56"/>
      <c r="EM371" s="56"/>
      <c r="EN371" s="56"/>
      <c r="EO371" s="56"/>
      <c r="EP371" s="56"/>
      <c r="EQ371" s="56"/>
      <c r="ER371" s="56"/>
      <c r="ES371" s="56"/>
      <c r="ET371" s="56"/>
      <c r="EU371" s="56"/>
      <c r="EV371" s="56"/>
      <c r="EW371" s="56"/>
      <c r="EX371" s="56"/>
      <c r="EY371" s="56"/>
      <c r="EZ371" s="56"/>
      <c r="FA371" s="56"/>
      <c r="FB371" s="56"/>
      <c r="FC371" s="56"/>
      <c r="FD371" s="56"/>
      <c r="FE371" s="56"/>
      <c r="FF371" s="56"/>
      <c r="FG371" s="56"/>
      <c r="FH371" s="56"/>
      <c r="FI371" s="56"/>
      <c r="FJ371" s="56"/>
      <c r="FK371" s="56"/>
      <c r="FL371" s="56"/>
      <c r="FM371" s="56"/>
    </row>
    <row r="372" spans="3:169" ht="18.75" customHeight="1">
      <c r="C372" s="3"/>
      <c r="U372" s="55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56"/>
      <c r="DX372" s="56"/>
      <c r="DY372" s="56"/>
      <c r="DZ372" s="56"/>
      <c r="EA372" s="56"/>
      <c r="EB372" s="56"/>
      <c r="EC372" s="56"/>
      <c r="ED372" s="56"/>
      <c r="EE372" s="56"/>
      <c r="EF372" s="56"/>
      <c r="EG372" s="56"/>
      <c r="EH372" s="56"/>
      <c r="EI372" s="56"/>
      <c r="EJ372" s="56"/>
      <c r="EK372" s="56"/>
      <c r="EL372" s="56"/>
      <c r="EM372" s="56"/>
      <c r="EN372" s="56"/>
      <c r="EO372" s="56"/>
      <c r="EP372" s="56"/>
      <c r="EQ372" s="56"/>
      <c r="ER372" s="56"/>
      <c r="ES372" s="56"/>
      <c r="ET372" s="56"/>
      <c r="EU372" s="56"/>
      <c r="EV372" s="56"/>
      <c r="EW372" s="56"/>
      <c r="EX372" s="56"/>
      <c r="EY372" s="56"/>
      <c r="EZ372" s="56"/>
      <c r="FA372" s="56"/>
      <c r="FB372" s="56"/>
      <c r="FC372" s="56"/>
      <c r="FD372" s="56"/>
      <c r="FE372" s="56"/>
      <c r="FF372" s="56"/>
      <c r="FG372" s="56"/>
      <c r="FH372" s="56"/>
      <c r="FI372" s="56"/>
      <c r="FJ372" s="56"/>
      <c r="FK372" s="56"/>
      <c r="FL372" s="56"/>
      <c r="FM372" s="56"/>
    </row>
    <row r="373" spans="3:169" ht="18.75" customHeight="1">
      <c r="C373" s="3"/>
      <c r="U373" s="55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M373" s="56"/>
      <c r="EN373" s="56"/>
      <c r="EO373" s="56"/>
      <c r="EP373" s="56"/>
      <c r="EQ373" s="56"/>
      <c r="ER373" s="56"/>
      <c r="ES373" s="56"/>
      <c r="ET373" s="56"/>
      <c r="EU373" s="56"/>
      <c r="EV373" s="56"/>
      <c r="EW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56"/>
      <c r="FH373" s="56"/>
      <c r="FI373" s="56"/>
      <c r="FJ373" s="56"/>
      <c r="FK373" s="56"/>
      <c r="FL373" s="56"/>
      <c r="FM373" s="56"/>
    </row>
    <row r="374" spans="3:169" ht="18.75" customHeight="1">
      <c r="C374" s="3"/>
      <c r="U374" s="55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  <c r="DS374" s="56"/>
      <c r="DT374" s="56"/>
      <c r="DU374" s="56"/>
      <c r="DV374" s="56"/>
      <c r="DW374" s="56"/>
      <c r="DX374" s="56"/>
      <c r="DY374" s="56"/>
      <c r="DZ374" s="56"/>
      <c r="EA374" s="56"/>
      <c r="EB374" s="56"/>
      <c r="EC374" s="56"/>
      <c r="ED374" s="56"/>
      <c r="EE374" s="56"/>
      <c r="EF374" s="56"/>
      <c r="EG374" s="56"/>
      <c r="EH374" s="56"/>
      <c r="EI374" s="56"/>
      <c r="EJ374" s="56"/>
      <c r="EK374" s="56"/>
      <c r="EL374" s="56"/>
      <c r="EM374" s="56"/>
      <c r="EN374" s="56"/>
      <c r="EO374" s="56"/>
      <c r="EP374" s="56"/>
      <c r="EQ374" s="56"/>
      <c r="ER374" s="56"/>
      <c r="ES374" s="56"/>
      <c r="ET374" s="56"/>
      <c r="EU374" s="56"/>
      <c r="EV374" s="56"/>
      <c r="EW374" s="56"/>
      <c r="EX374" s="56"/>
      <c r="EY374" s="56"/>
      <c r="EZ374" s="56"/>
      <c r="FA374" s="56"/>
      <c r="FB374" s="56"/>
      <c r="FC374" s="56"/>
      <c r="FD374" s="56"/>
      <c r="FE374" s="56"/>
      <c r="FF374" s="56"/>
      <c r="FG374" s="56"/>
      <c r="FH374" s="56"/>
      <c r="FI374" s="56"/>
      <c r="FJ374" s="56"/>
      <c r="FK374" s="56"/>
      <c r="FL374" s="56"/>
      <c r="FM374" s="56"/>
    </row>
    <row r="375" spans="3:169" ht="18.75" customHeight="1">
      <c r="C375" s="3"/>
      <c r="U375" s="55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  <c r="DS375" s="56"/>
      <c r="DT375" s="56"/>
      <c r="DU375" s="56"/>
      <c r="DV375" s="56"/>
      <c r="DW375" s="56"/>
      <c r="DX375" s="56"/>
      <c r="DY375" s="56"/>
      <c r="DZ375" s="56"/>
      <c r="EA375" s="56"/>
      <c r="EB375" s="56"/>
      <c r="EC375" s="56"/>
      <c r="ED375" s="56"/>
      <c r="EE375" s="56"/>
      <c r="EF375" s="56"/>
      <c r="EG375" s="56"/>
      <c r="EH375" s="56"/>
      <c r="EI375" s="56"/>
      <c r="EJ375" s="56"/>
      <c r="EK375" s="56"/>
      <c r="EL375" s="56"/>
      <c r="EM375" s="56"/>
      <c r="EN375" s="56"/>
      <c r="EO375" s="56"/>
      <c r="EP375" s="56"/>
      <c r="EQ375" s="56"/>
      <c r="ER375" s="56"/>
      <c r="ES375" s="56"/>
      <c r="ET375" s="56"/>
      <c r="EU375" s="56"/>
      <c r="EV375" s="56"/>
      <c r="EW375" s="56"/>
      <c r="EX375" s="56"/>
      <c r="EY375" s="56"/>
      <c r="EZ375" s="56"/>
      <c r="FA375" s="56"/>
      <c r="FB375" s="56"/>
      <c r="FC375" s="56"/>
      <c r="FD375" s="56"/>
      <c r="FE375" s="56"/>
      <c r="FF375" s="56"/>
      <c r="FG375" s="56"/>
      <c r="FH375" s="56"/>
      <c r="FI375" s="56"/>
      <c r="FJ375" s="56"/>
      <c r="FK375" s="56"/>
      <c r="FL375" s="56"/>
      <c r="FM375" s="56"/>
    </row>
    <row r="376" spans="3:169" ht="18.75" customHeight="1">
      <c r="C376" s="3"/>
      <c r="U376" s="55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  <c r="DS376" s="56"/>
      <c r="DT376" s="56"/>
      <c r="DU376" s="56"/>
      <c r="DV376" s="56"/>
      <c r="DW376" s="56"/>
      <c r="DX376" s="56"/>
      <c r="DY376" s="56"/>
      <c r="DZ376" s="56"/>
      <c r="EA376" s="56"/>
      <c r="EB376" s="56"/>
      <c r="EC376" s="56"/>
      <c r="ED376" s="56"/>
      <c r="EE376" s="56"/>
      <c r="EF376" s="56"/>
      <c r="EG376" s="56"/>
      <c r="EH376" s="56"/>
      <c r="EI376" s="56"/>
      <c r="EJ376" s="56"/>
      <c r="EK376" s="56"/>
      <c r="EL376" s="56"/>
      <c r="EM376" s="56"/>
      <c r="EN376" s="56"/>
      <c r="EO376" s="56"/>
      <c r="EP376" s="56"/>
      <c r="EQ376" s="56"/>
      <c r="ER376" s="56"/>
      <c r="ES376" s="56"/>
      <c r="ET376" s="56"/>
      <c r="EU376" s="56"/>
      <c r="EV376" s="56"/>
      <c r="EW376" s="56"/>
      <c r="EX376" s="56"/>
      <c r="EY376" s="56"/>
      <c r="EZ376" s="56"/>
      <c r="FA376" s="56"/>
      <c r="FB376" s="56"/>
      <c r="FC376" s="56"/>
      <c r="FD376" s="56"/>
      <c r="FE376" s="56"/>
      <c r="FF376" s="56"/>
      <c r="FG376" s="56"/>
      <c r="FH376" s="56"/>
      <c r="FI376" s="56"/>
      <c r="FJ376" s="56"/>
      <c r="FK376" s="56"/>
      <c r="FL376" s="56"/>
      <c r="FM376" s="56"/>
    </row>
    <row r="377" spans="3:169" ht="18.75" customHeight="1">
      <c r="C377" s="3"/>
      <c r="U377" s="55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  <c r="DS377" s="56"/>
      <c r="DT377" s="56"/>
      <c r="DU377" s="56"/>
      <c r="DV377" s="56"/>
      <c r="DW377" s="56"/>
      <c r="DX377" s="56"/>
      <c r="DY377" s="56"/>
      <c r="DZ377" s="56"/>
      <c r="EA377" s="56"/>
      <c r="EB377" s="56"/>
      <c r="EC377" s="56"/>
      <c r="ED377" s="56"/>
      <c r="EE377" s="56"/>
      <c r="EF377" s="56"/>
      <c r="EG377" s="56"/>
      <c r="EH377" s="56"/>
      <c r="EI377" s="56"/>
      <c r="EJ377" s="56"/>
      <c r="EK377" s="56"/>
      <c r="EL377" s="56"/>
      <c r="EM377" s="56"/>
      <c r="EN377" s="56"/>
      <c r="EO377" s="56"/>
      <c r="EP377" s="56"/>
      <c r="EQ377" s="56"/>
      <c r="ER377" s="56"/>
      <c r="ES377" s="56"/>
      <c r="ET377" s="56"/>
      <c r="EU377" s="56"/>
      <c r="EV377" s="56"/>
      <c r="EW377" s="56"/>
      <c r="EX377" s="56"/>
      <c r="EY377" s="56"/>
      <c r="EZ377" s="56"/>
      <c r="FA377" s="56"/>
      <c r="FB377" s="56"/>
      <c r="FC377" s="56"/>
      <c r="FD377" s="56"/>
      <c r="FE377" s="56"/>
      <c r="FF377" s="56"/>
      <c r="FG377" s="56"/>
      <c r="FH377" s="56"/>
      <c r="FI377" s="56"/>
      <c r="FJ377" s="56"/>
      <c r="FK377" s="56"/>
      <c r="FL377" s="56"/>
      <c r="FM377" s="56"/>
    </row>
    <row r="378" spans="3:169" ht="18.75" customHeight="1">
      <c r="C378" s="3"/>
      <c r="U378" s="55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  <c r="DS378" s="56"/>
      <c r="DT378" s="56"/>
      <c r="DU378" s="56"/>
      <c r="DV378" s="56"/>
      <c r="DW378" s="56"/>
      <c r="DX378" s="56"/>
      <c r="DY378" s="56"/>
      <c r="DZ378" s="56"/>
      <c r="EA378" s="56"/>
      <c r="EB378" s="56"/>
      <c r="EC378" s="56"/>
      <c r="ED378" s="56"/>
      <c r="EE378" s="56"/>
      <c r="EF378" s="56"/>
      <c r="EG378" s="56"/>
      <c r="EH378" s="56"/>
      <c r="EI378" s="56"/>
      <c r="EJ378" s="56"/>
      <c r="EK378" s="56"/>
      <c r="EL378" s="56"/>
      <c r="EM378" s="56"/>
      <c r="EN378" s="56"/>
      <c r="EO378" s="56"/>
      <c r="EP378" s="56"/>
      <c r="EQ378" s="56"/>
      <c r="ER378" s="56"/>
      <c r="ES378" s="56"/>
      <c r="ET378" s="56"/>
      <c r="EU378" s="56"/>
      <c r="EV378" s="56"/>
      <c r="EW378" s="56"/>
      <c r="EX378" s="56"/>
      <c r="EY378" s="56"/>
      <c r="EZ378" s="56"/>
      <c r="FA378" s="56"/>
      <c r="FB378" s="56"/>
      <c r="FC378" s="56"/>
      <c r="FD378" s="56"/>
      <c r="FE378" s="56"/>
      <c r="FF378" s="56"/>
      <c r="FG378" s="56"/>
      <c r="FH378" s="56"/>
      <c r="FI378" s="56"/>
      <c r="FJ378" s="56"/>
      <c r="FK378" s="56"/>
      <c r="FL378" s="56"/>
      <c r="FM378" s="56"/>
    </row>
    <row r="379" spans="3:169" ht="18.75" customHeight="1">
      <c r="C379" s="3"/>
      <c r="U379" s="55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  <c r="DS379" s="56"/>
      <c r="DT379" s="56"/>
      <c r="DU379" s="56"/>
      <c r="DV379" s="56"/>
      <c r="DW379" s="56"/>
      <c r="DX379" s="56"/>
      <c r="DY379" s="56"/>
      <c r="DZ379" s="56"/>
      <c r="EA379" s="56"/>
      <c r="EB379" s="56"/>
      <c r="EC379" s="56"/>
      <c r="ED379" s="56"/>
      <c r="EE379" s="56"/>
      <c r="EF379" s="56"/>
      <c r="EG379" s="56"/>
      <c r="EH379" s="56"/>
      <c r="EI379" s="56"/>
      <c r="EJ379" s="56"/>
      <c r="EK379" s="56"/>
      <c r="EL379" s="56"/>
      <c r="EM379" s="56"/>
      <c r="EN379" s="56"/>
      <c r="EO379" s="56"/>
      <c r="EP379" s="56"/>
      <c r="EQ379" s="56"/>
      <c r="ER379" s="56"/>
      <c r="ES379" s="56"/>
      <c r="ET379" s="56"/>
      <c r="EU379" s="56"/>
      <c r="EV379" s="56"/>
      <c r="EW379" s="56"/>
      <c r="EX379" s="56"/>
      <c r="EY379" s="56"/>
      <c r="EZ379" s="56"/>
      <c r="FA379" s="56"/>
      <c r="FB379" s="56"/>
      <c r="FC379" s="56"/>
      <c r="FD379" s="56"/>
      <c r="FE379" s="56"/>
      <c r="FF379" s="56"/>
      <c r="FG379" s="56"/>
      <c r="FH379" s="56"/>
      <c r="FI379" s="56"/>
      <c r="FJ379" s="56"/>
      <c r="FK379" s="56"/>
      <c r="FL379" s="56"/>
      <c r="FM379" s="56"/>
    </row>
    <row r="380" spans="3:169" ht="18.75" customHeight="1">
      <c r="C380" s="3"/>
      <c r="U380" s="55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  <c r="DS380" s="56"/>
      <c r="DT380" s="56"/>
      <c r="DU380" s="56"/>
      <c r="DV380" s="56"/>
      <c r="DW380" s="56"/>
      <c r="DX380" s="56"/>
      <c r="DY380" s="56"/>
      <c r="DZ380" s="56"/>
      <c r="EA380" s="56"/>
      <c r="EB380" s="56"/>
      <c r="EC380" s="56"/>
      <c r="ED380" s="56"/>
      <c r="EE380" s="56"/>
      <c r="EF380" s="56"/>
      <c r="EG380" s="56"/>
      <c r="EH380" s="56"/>
      <c r="EI380" s="56"/>
      <c r="EJ380" s="56"/>
      <c r="EK380" s="56"/>
      <c r="EL380" s="56"/>
      <c r="EM380" s="56"/>
      <c r="EN380" s="56"/>
      <c r="EO380" s="56"/>
      <c r="EP380" s="56"/>
      <c r="EQ380" s="56"/>
      <c r="ER380" s="56"/>
      <c r="ES380" s="56"/>
      <c r="ET380" s="56"/>
      <c r="EU380" s="56"/>
      <c r="EV380" s="56"/>
      <c r="EW380" s="56"/>
      <c r="EX380" s="56"/>
      <c r="EY380" s="56"/>
      <c r="EZ380" s="56"/>
      <c r="FA380" s="56"/>
      <c r="FB380" s="56"/>
      <c r="FC380" s="56"/>
      <c r="FD380" s="56"/>
      <c r="FE380" s="56"/>
      <c r="FF380" s="56"/>
      <c r="FG380" s="56"/>
      <c r="FH380" s="56"/>
      <c r="FI380" s="56"/>
      <c r="FJ380" s="56"/>
      <c r="FK380" s="56"/>
      <c r="FL380" s="56"/>
      <c r="FM380" s="56"/>
    </row>
    <row r="381" spans="3:169" ht="18.75" customHeight="1">
      <c r="C381" s="3"/>
      <c r="U381" s="55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  <c r="DS381" s="56"/>
      <c r="DT381" s="56"/>
      <c r="DU381" s="56"/>
      <c r="DV381" s="56"/>
      <c r="DW381" s="56"/>
      <c r="DX381" s="56"/>
      <c r="DY381" s="56"/>
      <c r="DZ381" s="56"/>
      <c r="EA381" s="56"/>
      <c r="EB381" s="56"/>
      <c r="EC381" s="56"/>
      <c r="ED381" s="56"/>
      <c r="EE381" s="56"/>
      <c r="EF381" s="56"/>
      <c r="EG381" s="56"/>
      <c r="EH381" s="56"/>
      <c r="EI381" s="56"/>
      <c r="EJ381" s="56"/>
      <c r="EK381" s="56"/>
      <c r="EL381" s="56"/>
      <c r="EM381" s="56"/>
      <c r="EN381" s="56"/>
      <c r="EO381" s="56"/>
      <c r="EP381" s="56"/>
      <c r="EQ381" s="56"/>
      <c r="ER381" s="56"/>
      <c r="ES381" s="56"/>
      <c r="ET381" s="56"/>
      <c r="EU381" s="56"/>
      <c r="EV381" s="56"/>
      <c r="EW381" s="56"/>
      <c r="EX381" s="56"/>
      <c r="EY381" s="56"/>
      <c r="EZ381" s="56"/>
      <c r="FA381" s="56"/>
      <c r="FB381" s="56"/>
      <c r="FC381" s="56"/>
      <c r="FD381" s="56"/>
      <c r="FE381" s="56"/>
      <c r="FF381" s="56"/>
      <c r="FG381" s="56"/>
      <c r="FH381" s="56"/>
      <c r="FI381" s="56"/>
      <c r="FJ381" s="56"/>
      <c r="FK381" s="56"/>
      <c r="FL381" s="56"/>
      <c r="FM381" s="56"/>
    </row>
    <row r="382" spans="3:169" ht="18.75" customHeight="1">
      <c r="C382" s="3"/>
      <c r="U382" s="55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  <c r="DS382" s="56"/>
      <c r="DT382" s="56"/>
      <c r="DU382" s="56"/>
      <c r="DV382" s="56"/>
      <c r="DW382" s="56"/>
      <c r="DX382" s="56"/>
      <c r="DY382" s="56"/>
      <c r="DZ382" s="56"/>
      <c r="EA382" s="56"/>
      <c r="EB382" s="56"/>
      <c r="EC382" s="56"/>
      <c r="ED382" s="56"/>
      <c r="EE382" s="56"/>
      <c r="EF382" s="56"/>
      <c r="EG382" s="56"/>
      <c r="EH382" s="56"/>
      <c r="EI382" s="56"/>
      <c r="EJ382" s="56"/>
      <c r="EK382" s="56"/>
      <c r="EL382" s="56"/>
      <c r="EM382" s="56"/>
      <c r="EN382" s="56"/>
      <c r="EO382" s="56"/>
      <c r="EP382" s="56"/>
      <c r="EQ382" s="56"/>
      <c r="ER382" s="56"/>
      <c r="ES382" s="56"/>
      <c r="ET382" s="56"/>
      <c r="EU382" s="56"/>
      <c r="EV382" s="56"/>
      <c r="EW382" s="56"/>
      <c r="EX382" s="56"/>
      <c r="EY382" s="56"/>
      <c r="EZ382" s="56"/>
      <c r="FA382" s="56"/>
      <c r="FB382" s="56"/>
      <c r="FC382" s="56"/>
      <c r="FD382" s="56"/>
      <c r="FE382" s="56"/>
      <c r="FF382" s="56"/>
      <c r="FG382" s="56"/>
      <c r="FH382" s="56"/>
      <c r="FI382" s="56"/>
      <c r="FJ382" s="56"/>
      <c r="FK382" s="56"/>
      <c r="FL382" s="56"/>
      <c r="FM382" s="56"/>
    </row>
    <row r="383" spans="3:169" ht="18.75" customHeight="1">
      <c r="C383" s="3"/>
      <c r="U383" s="55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  <c r="DS383" s="56"/>
      <c r="DT383" s="56"/>
      <c r="DU383" s="56"/>
      <c r="DV383" s="56"/>
      <c r="DW383" s="56"/>
      <c r="DX383" s="56"/>
      <c r="DY383" s="56"/>
      <c r="DZ383" s="56"/>
      <c r="EA383" s="56"/>
      <c r="EB383" s="56"/>
      <c r="EC383" s="56"/>
      <c r="ED383" s="56"/>
      <c r="EE383" s="56"/>
      <c r="EF383" s="56"/>
      <c r="EG383" s="56"/>
      <c r="EH383" s="56"/>
      <c r="EI383" s="56"/>
      <c r="EJ383" s="56"/>
      <c r="EK383" s="56"/>
      <c r="EL383" s="56"/>
      <c r="EM383" s="56"/>
      <c r="EN383" s="56"/>
      <c r="EO383" s="56"/>
      <c r="EP383" s="56"/>
      <c r="EQ383" s="56"/>
      <c r="ER383" s="56"/>
      <c r="ES383" s="56"/>
      <c r="ET383" s="56"/>
      <c r="EU383" s="56"/>
      <c r="EV383" s="56"/>
      <c r="EW383" s="56"/>
      <c r="EX383" s="56"/>
      <c r="EY383" s="56"/>
      <c r="EZ383" s="56"/>
      <c r="FA383" s="56"/>
      <c r="FB383" s="56"/>
      <c r="FC383" s="56"/>
      <c r="FD383" s="56"/>
      <c r="FE383" s="56"/>
      <c r="FF383" s="56"/>
      <c r="FG383" s="56"/>
      <c r="FH383" s="56"/>
      <c r="FI383" s="56"/>
      <c r="FJ383" s="56"/>
      <c r="FK383" s="56"/>
      <c r="FL383" s="56"/>
      <c r="FM383" s="56"/>
    </row>
    <row r="384" spans="3:169" ht="18.75" customHeight="1">
      <c r="C384" s="3"/>
      <c r="U384" s="55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  <c r="DS384" s="56"/>
      <c r="DT384" s="56"/>
      <c r="DU384" s="56"/>
      <c r="DV384" s="56"/>
      <c r="DW384" s="56"/>
      <c r="DX384" s="56"/>
      <c r="DY384" s="56"/>
      <c r="DZ384" s="56"/>
      <c r="EA384" s="56"/>
      <c r="EB384" s="56"/>
      <c r="EC384" s="56"/>
      <c r="ED384" s="56"/>
      <c r="EE384" s="56"/>
      <c r="EF384" s="56"/>
      <c r="EG384" s="56"/>
      <c r="EH384" s="56"/>
      <c r="EI384" s="56"/>
      <c r="EJ384" s="56"/>
      <c r="EK384" s="56"/>
      <c r="EL384" s="56"/>
      <c r="EM384" s="56"/>
      <c r="EN384" s="56"/>
      <c r="EO384" s="56"/>
      <c r="EP384" s="56"/>
      <c r="EQ384" s="56"/>
      <c r="ER384" s="56"/>
      <c r="ES384" s="56"/>
      <c r="ET384" s="56"/>
      <c r="EU384" s="56"/>
      <c r="EV384" s="56"/>
      <c r="EW384" s="56"/>
      <c r="EX384" s="56"/>
      <c r="EY384" s="56"/>
      <c r="EZ384" s="56"/>
      <c r="FA384" s="56"/>
      <c r="FB384" s="56"/>
      <c r="FC384" s="56"/>
      <c r="FD384" s="56"/>
      <c r="FE384" s="56"/>
      <c r="FF384" s="56"/>
      <c r="FG384" s="56"/>
      <c r="FH384" s="56"/>
      <c r="FI384" s="56"/>
      <c r="FJ384" s="56"/>
      <c r="FK384" s="56"/>
      <c r="FL384" s="56"/>
      <c r="FM384" s="56"/>
    </row>
    <row r="385" spans="3:169" ht="18.75" customHeight="1">
      <c r="C385" s="3"/>
      <c r="U385" s="55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  <c r="DS385" s="56"/>
      <c r="DT385" s="56"/>
      <c r="DU385" s="56"/>
      <c r="DV385" s="56"/>
      <c r="DW385" s="56"/>
      <c r="DX385" s="56"/>
      <c r="DY385" s="56"/>
      <c r="DZ385" s="56"/>
      <c r="EA385" s="56"/>
      <c r="EB385" s="56"/>
      <c r="EC385" s="56"/>
      <c r="ED385" s="56"/>
      <c r="EE385" s="56"/>
      <c r="EF385" s="56"/>
      <c r="EG385" s="56"/>
      <c r="EH385" s="56"/>
      <c r="EI385" s="56"/>
      <c r="EJ385" s="56"/>
      <c r="EK385" s="56"/>
      <c r="EL385" s="56"/>
      <c r="EM385" s="56"/>
      <c r="EN385" s="56"/>
      <c r="EO385" s="56"/>
      <c r="EP385" s="56"/>
      <c r="EQ385" s="56"/>
      <c r="ER385" s="56"/>
      <c r="ES385" s="56"/>
      <c r="ET385" s="56"/>
      <c r="EU385" s="56"/>
      <c r="EV385" s="56"/>
      <c r="EW385" s="56"/>
      <c r="EX385" s="56"/>
      <c r="EY385" s="56"/>
      <c r="EZ385" s="56"/>
      <c r="FA385" s="56"/>
      <c r="FB385" s="56"/>
      <c r="FC385" s="56"/>
      <c r="FD385" s="56"/>
      <c r="FE385" s="56"/>
      <c r="FF385" s="56"/>
      <c r="FG385" s="56"/>
      <c r="FH385" s="56"/>
      <c r="FI385" s="56"/>
      <c r="FJ385" s="56"/>
      <c r="FK385" s="56"/>
      <c r="FL385" s="56"/>
      <c r="FM385" s="56"/>
    </row>
    <row r="386" spans="3:169" ht="18.75" customHeight="1">
      <c r="C386" s="3"/>
      <c r="U386" s="55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  <c r="DS386" s="56"/>
      <c r="DT386" s="56"/>
      <c r="DU386" s="56"/>
      <c r="DV386" s="56"/>
      <c r="DW386" s="56"/>
      <c r="DX386" s="56"/>
      <c r="DY386" s="56"/>
      <c r="DZ386" s="56"/>
      <c r="EA386" s="56"/>
      <c r="EB386" s="56"/>
      <c r="EC386" s="56"/>
      <c r="ED386" s="56"/>
      <c r="EE386" s="56"/>
      <c r="EF386" s="56"/>
      <c r="EG386" s="56"/>
      <c r="EH386" s="56"/>
      <c r="EI386" s="56"/>
      <c r="EJ386" s="56"/>
      <c r="EK386" s="56"/>
      <c r="EL386" s="56"/>
      <c r="EM386" s="56"/>
      <c r="EN386" s="56"/>
      <c r="EO386" s="56"/>
      <c r="EP386" s="56"/>
      <c r="EQ386" s="56"/>
      <c r="ER386" s="56"/>
      <c r="ES386" s="56"/>
      <c r="ET386" s="56"/>
      <c r="EU386" s="56"/>
      <c r="EV386" s="56"/>
      <c r="EW386" s="56"/>
      <c r="EX386" s="56"/>
      <c r="EY386" s="56"/>
      <c r="EZ386" s="56"/>
      <c r="FA386" s="56"/>
      <c r="FB386" s="56"/>
      <c r="FC386" s="56"/>
      <c r="FD386" s="56"/>
      <c r="FE386" s="56"/>
      <c r="FF386" s="56"/>
      <c r="FG386" s="56"/>
      <c r="FH386" s="56"/>
      <c r="FI386" s="56"/>
      <c r="FJ386" s="56"/>
      <c r="FK386" s="56"/>
      <c r="FL386" s="56"/>
      <c r="FM386" s="56"/>
    </row>
    <row r="387" spans="3:169" ht="18.75" customHeight="1">
      <c r="C387" s="3"/>
      <c r="U387" s="55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  <c r="DS387" s="56"/>
      <c r="DT387" s="56"/>
      <c r="DU387" s="56"/>
      <c r="DV387" s="56"/>
      <c r="DW387" s="56"/>
      <c r="DX387" s="56"/>
      <c r="DY387" s="56"/>
      <c r="DZ387" s="56"/>
      <c r="EA387" s="56"/>
      <c r="EB387" s="56"/>
      <c r="EC387" s="56"/>
      <c r="ED387" s="56"/>
      <c r="EE387" s="56"/>
      <c r="EF387" s="56"/>
      <c r="EG387" s="56"/>
      <c r="EH387" s="56"/>
      <c r="EI387" s="56"/>
      <c r="EJ387" s="56"/>
      <c r="EK387" s="56"/>
      <c r="EL387" s="56"/>
      <c r="EM387" s="56"/>
      <c r="EN387" s="56"/>
      <c r="EO387" s="56"/>
      <c r="EP387" s="56"/>
      <c r="EQ387" s="56"/>
      <c r="ER387" s="56"/>
      <c r="ES387" s="56"/>
      <c r="ET387" s="56"/>
      <c r="EU387" s="56"/>
      <c r="EV387" s="56"/>
      <c r="EW387" s="56"/>
      <c r="EX387" s="56"/>
      <c r="EY387" s="56"/>
      <c r="EZ387" s="56"/>
      <c r="FA387" s="56"/>
      <c r="FB387" s="56"/>
      <c r="FC387" s="56"/>
      <c r="FD387" s="56"/>
      <c r="FE387" s="56"/>
      <c r="FF387" s="56"/>
      <c r="FG387" s="56"/>
      <c r="FH387" s="56"/>
      <c r="FI387" s="56"/>
      <c r="FJ387" s="56"/>
      <c r="FK387" s="56"/>
      <c r="FL387" s="56"/>
      <c r="FM387" s="56"/>
    </row>
    <row r="388" spans="3:169" ht="18.75" customHeight="1">
      <c r="C388" s="3"/>
      <c r="U388" s="55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  <c r="DS388" s="56"/>
      <c r="DT388" s="56"/>
      <c r="DU388" s="56"/>
      <c r="DV388" s="56"/>
      <c r="DW388" s="56"/>
      <c r="DX388" s="56"/>
      <c r="DY388" s="56"/>
      <c r="DZ388" s="56"/>
      <c r="EA388" s="56"/>
      <c r="EB388" s="56"/>
      <c r="EC388" s="56"/>
      <c r="ED388" s="56"/>
      <c r="EE388" s="56"/>
      <c r="EF388" s="56"/>
      <c r="EG388" s="56"/>
      <c r="EH388" s="56"/>
      <c r="EI388" s="56"/>
      <c r="EJ388" s="56"/>
      <c r="EK388" s="56"/>
      <c r="EL388" s="56"/>
      <c r="EM388" s="56"/>
      <c r="EN388" s="56"/>
      <c r="EO388" s="56"/>
      <c r="EP388" s="56"/>
      <c r="EQ388" s="56"/>
      <c r="ER388" s="56"/>
      <c r="ES388" s="56"/>
      <c r="ET388" s="56"/>
      <c r="EU388" s="56"/>
      <c r="EV388" s="56"/>
      <c r="EW388" s="56"/>
      <c r="EX388" s="56"/>
      <c r="EY388" s="56"/>
      <c r="EZ388" s="56"/>
      <c r="FA388" s="56"/>
      <c r="FB388" s="56"/>
      <c r="FC388" s="56"/>
      <c r="FD388" s="56"/>
      <c r="FE388" s="56"/>
      <c r="FF388" s="56"/>
      <c r="FG388" s="56"/>
      <c r="FH388" s="56"/>
      <c r="FI388" s="56"/>
      <c r="FJ388" s="56"/>
      <c r="FK388" s="56"/>
      <c r="FL388" s="56"/>
      <c r="FM388" s="56"/>
    </row>
    <row r="389" spans="3:169" ht="18.75" customHeight="1">
      <c r="C389" s="3"/>
      <c r="U389" s="55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  <c r="DS389" s="56"/>
      <c r="DT389" s="56"/>
      <c r="DU389" s="56"/>
      <c r="DV389" s="56"/>
      <c r="DW389" s="56"/>
      <c r="DX389" s="56"/>
      <c r="DY389" s="56"/>
      <c r="DZ389" s="56"/>
      <c r="EA389" s="56"/>
      <c r="EB389" s="56"/>
      <c r="EC389" s="56"/>
      <c r="ED389" s="56"/>
      <c r="EE389" s="56"/>
      <c r="EF389" s="56"/>
      <c r="EG389" s="56"/>
      <c r="EH389" s="56"/>
      <c r="EI389" s="56"/>
      <c r="EJ389" s="56"/>
      <c r="EK389" s="56"/>
      <c r="EL389" s="56"/>
      <c r="EM389" s="56"/>
      <c r="EN389" s="56"/>
      <c r="EO389" s="56"/>
      <c r="EP389" s="56"/>
      <c r="EQ389" s="56"/>
      <c r="ER389" s="56"/>
      <c r="ES389" s="56"/>
      <c r="ET389" s="56"/>
      <c r="EU389" s="56"/>
      <c r="EV389" s="56"/>
      <c r="EW389" s="56"/>
      <c r="EX389" s="56"/>
      <c r="EY389" s="56"/>
      <c r="EZ389" s="56"/>
      <c r="FA389" s="56"/>
      <c r="FB389" s="56"/>
      <c r="FC389" s="56"/>
      <c r="FD389" s="56"/>
      <c r="FE389" s="56"/>
      <c r="FF389" s="56"/>
      <c r="FG389" s="56"/>
      <c r="FH389" s="56"/>
      <c r="FI389" s="56"/>
      <c r="FJ389" s="56"/>
      <c r="FK389" s="56"/>
      <c r="FL389" s="56"/>
      <c r="FM389" s="56"/>
    </row>
    <row r="390" spans="3:169" ht="18.75" customHeight="1">
      <c r="C390" s="3"/>
      <c r="U390" s="55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  <c r="DS390" s="56"/>
      <c r="DT390" s="56"/>
      <c r="DU390" s="56"/>
      <c r="DV390" s="56"/>
      <c r="DW390" s="56"/>
      <c r="DX390" s="56"/>
      <c r="DY390" s="56"/>
      <c r="DZ390" s="56"/>
      <c r="EA390" s="56"/>
      <c r="EB390" s="56"/>
      <c r="EC390" s="56"/>
      <c r="ED390" s="56"/>
      <c r="EE390" s="56"/>
      <c r="EF390" s="56"/>
      <c r="EG390" s="56"/>
      <c r="EH390" s="56"/>
      <c r="EI390" s="56"/>
      <c r="EJ390" s="56"/>
      <c r="EK390" s="56"/>
      <c r="EL390" s="56"/>
      <c r="EM390" s="56"/>
      <c r="EN390" s="56"/>
      <c r="EO390" s="56"/>
      <c r="EP390" s="56"/>
      <c r="EQ390" s="56"/>
      <c r="ER390" s="56"/>
      <c r="ES390" s="56"/>
      <c r="ET390" s="56"/>
      <c r="EU390" s="56"/>
      <c r="EV390" s="56"/>
      <c r="EW390" s="56"/>
      <c r="EX390" s="56"/>
      <c r="EY390" s="56"/>
      <c r="EZ390" s="56"/>
      <c r="FA390" s="56"/>
      <c r="FB390" s="56"/>
      <c r="FC390" s="56"/>
      <c r="FD390" s="56"/>
      <c r="FE390" s="56"/>
      <c r="FF390" s="56"/>
      <c r="FG390" s="56"/>
      <c r="FH390" s="56"/>
      <c r="FI390" s="56"/>
      <c r="FJ390" s="56"/>
      <c r="FK390" s="56"/>
      <c r="FL390" s="56"/>
      <c r="FM390" s="56"/>
    </row>
    <row r="391" spans="3:169" ht="18.75" customHeight="1">
      <c r="C391" s="3"/>
      <c r="U391" s="55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  <c r="DS391" s="56"/>
      <c r="DT391" s="56"/>
      <c r="DU391" s="56"/>
      <c r="DV391" s="56"/>
      <c r="DW391" s="56"/>
      <c r="DX391" s="56"/>
      <c r="DY391" s="56"/>
      <c r="DZ391" s="56"/>
      <c r="EA391" s="56"/>
      <c r="EB391" s="56"/>
      <c r="EC391" s="56"/>
      <c r="ED391" s="56"/>
      <c r="EE391" s="56"/>
      <c r="EF391" s="56"/>
      <c r="EG391" s="56"/>
      <c r="EH391" s="56"/>
      <c r="EI391" s="56"/>
      <c r="EJ391" s="56"/>
      <c r="EK391" s="56"/>
      <c r="EL391" s="56"/>
      <c r="EM391" s="56"/>
      <c r="EN391" s="56"/>
      <c r="EO391" s="56"/>
      <c r="EP391" s="56"/>
      <c r="EQ391" s="56"/>
      <c r="ER391" s="56"/>
      <c r="ES391" s="56"/>
      <c r="ET391" s="56"/>
      <c r="EU391" s="56"/>
      <c r="EV391" s="56"/>
      <c r="EW391" s="56"/>
      <c r="EX391" s="56"/>
      <c r="EY391" s="56"/>
      <c r="EZ391" s="56"/>
      <c r="FA391" s="56"/>
      <c r="FB391" s="56"/>
      <c r="FC391" s="56"/>
      <c r="FD391" s="56"/>
      <c r="FE391" s="56"/>
      <c r="FF391" s="56"/>
      <c r="FG391" s="56"/>
      <c r="FH391" s="56"/>
      <c r="FI391" s="56"/>
      <c r="FJ391" s="56"/>
      <c r="FK391" s="56"/>
      <c r="FL391" s="56"/>
      <c r="FM391" s="56"/>
    </row>
    <row r="392" spans="3:169" ht="18.75" customHeight="1">
      <c r="C392" s="3"/>
      <c r="U392" s="55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  <c r="DS392" s="56"/>
      <c r="DT392" s="56"/>
      <c r="DU392" s="56"/>
      <c r="DV392" s="56"/>
      <c r="DW392" s="56"/>
      <c r="DX392" s="56"/>
      <c r="DY392" s="56"/>
      <c r="DZ392" s="56"/>
      <c r="EA392" s="56"/>
      <c r="EB392" s="56"/>
      <c r="EC392" s="56"/>
      <c r="ED392" s="56"/>
      <c r="EE392" s="56"/>
      <c r="EF392" s="56"/>
      <c r="EG392" s="56"/>
      <c r="EH392" s="56"/>
      <c r="EI392" s="56"/>
      <c r="EJ392" s="56"/>
      <c r="EK392" s="56"/>
      <c r="EL392" s="56"/>
      <c r="EM392" s="56"/>
      <c r="EN392" s="56"/>
      <c r="EO392" s="56"/>
      <c r="EP392" s="56"/>
      <c r="EQ392" s="56"/>
      <c r="ER392" s="56"/>
      <c r="ES392" s="56"/>
      <c r="ET392" s="56"/>
      <c r="EU392" s="56"/>
      <c r="EV392" s="56"/>
      <c r="EW392" s="56"/>
      <c r="EX392" s="56"/>
      <c r="EY392" s="56"/>
      <c r="EZ392" s="56"/>
      <c r="FA392" s="56"/>
      <c r="FB392" s="56"/>
      <c r="FC392" s="56"/>
      <c r="FD392" s="56"/>
      <c r="FE392" s="56"/>
      <c r="FF392" s="56"/>
      <c r="FG392" s="56"/>
      <c r="FH392" s="56"/>
      <c r="FI392" s="56"/>
      <c r="FJ392" s="56"/>
      <c r="FK392" s="56"/>
      <c r="FL392" s="56"/>
      <c r="FM392" s="56"/>
    </row>
    <row r="393" spans="3:169" ht="18.75" customHeight="1">
      <c r="C393" s="3"/>
      <c r="U393" s="55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  <c r="DS393" s="56"/>
      <c r="DT393" s="56"/>
      <c r="DU393" s="56"/>
      <c r="DV393" s="56"/>
      <c r="DW393" s="56"/>
      <c r="DX393" s="56"/>
      <c r="DY393" s="56"/>
      <c r="DZ393" s="56"/>
      <c r="EA393" s="56"/>
      <c r="EB393" s="56"/>
      <c r="EC393" s="56"/>
      <c r="ED393" s="56"/>
      <c r="EE393" s="56"/>
      <c r="EF393" s="56"/>
      <c r="EG393" s="56"/>
      <c r="EH393" s="56"/>
      <c r="EI393" s="56"/>
      <c r="EJ393" s="56"/>
      <c r="EK393" s="56"/>
      <c r="EL393" s="56"/>
      <c r="EM393" s="56"/>
      <c r="EN393" s="56"/>
      <c r="EO393" s="56"/>
      <c r="EP393" s="56"/>
      <c r="EQ393" s="56"/>
      <c r="ER393" s="56"/>
      <c r="ES393" s="56"/>
      <c r="ET393" s="56"/>
      <c r="EU393" s="56"/>
      <c r="EV393" s="56"/>
      <c r="EW393" s="56"/>
      <c r="EX393" s="56"/>
      <c r="EY393" s="56"/>
      <c r="EZ393" s="56"/>
      <c r="FA393" s="56"/>
      <c r="FB393" s="56"/>
      <c r="FC393" s="56"/>
      <c r="FD393" s="56"/>
      <c r="FE393" s="56"/>
      <c r="FF393" s="56"/>
      <c r="FG393" s="56"/>
      <c r="FH393" s="56"/>
      <c r="FI393" s="56"/>
      <c r="FJ393" s="56"/>
      <c r="FK393" s="56"/>
      <c r="FL393" s="56"/>
      <c r="FM393" s="56"/>
    </row>
    <row r="394" spans="3:169" ht="18.75" customHeight="1">
      <c r="C394" s="3"/>
      <c r="U394" s="55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  <c r="DS394" s="56"/>
      <c r="DT394" s="56"/>
      <c r="DU394" s="56"/>
      <c r="DV394" s="56"/>
      <c r="DW394" s="56"/>
      <c r="DX394" s="56"/>
      <c r="DY394" s="56"/>
      <c r="DZ394" s="56"/>
      <c r="EA394" s="56"/>
      <c r="EB394" s="56"/>
      <c r="EC394" s="56"/>
      <c r="ED394" s="56"/>
      <c r="EE394" s="56"/>
      <c r="EF394" s="56"/>
      <c r="EG394" s="56"/>
      <c r="EH394" s="56"/>
      <c r="EI394" s="56"/>
      <c r="EJ394" s="56"/>
      <c r="EK394" s="56"/>
      <c r="EL394" s="56"/>
      <c r="EM394" s="56"/>
      <c r="EN394" s="56"/>
      <c r="EO394" s="56"/>
      <c r="EP394" s="56"/>
      <c r="EQ394" s="56"/>
      <c r="ER394" s="56"/>
      <c r="ES394" s="56"/>
      <c r="ET394" s="56"/>
      <c r="EU394" s="56"/>
      <c r="EV394" s="56"/>
      <c r="EW394" s="56"/>
      <c r="EX394" s="56"/>
      <c r="EY394" s="56"/>
      <c r="EZ394" s="56"/>
      <c r="FA394" s="56"/>
      <c r="FB394" s="56"/>
      <c r="FC394" s="56"/>
      <c r="FD394" s="56"/>
      <c r="FE394" s="56"/>
      <c r="FF394" s="56"/>
      <c r="FG394" s="56"/>
      <c r="FH394" s="56"/>
      <c r="FI394" s="56"/>
      <c r="FJ394" s="56"/>
      <c r="FK394" s="56"/>
      <c r="FL394" s="56"/>
      <c r="FM394" s="56"/>
    </row>
    <row r="395" spans="3:169" ht="18.75" customHeight="1">
      <c r="C395" s="3"/>
      <c r="U395" s="55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  <c r="DS395" s="56"/>
      <c r="DT395" s="56"/>
      <c r="DU395" s="56"/>
      <c r="DV395" s="56"/>
      <c r="DW395" s="56"/>
      <c r="DX395" s="56"/>
      <c r="DY395" s="56"/>
      <c r="DZ395" s="56"/>
      <c r="EA395" s="56"/>
      <c r="EB395" s="56"/>
      <c r="EC395" s="56"/>
      <c r="ED395" s="56"/>
      <c r="EE395" s="56"/>
      <c r="EF395" s="56"/>
      <c r="EG395" s="56"/>
      <c r="EH395" s="56"/>
      <c r="EI395" s="56"/>
      <c r="EJ395" s="56"/>
      <c r="EK395" s="56"/>
      <c r="EL395" s="56"/>
      <c r="EM395" s="56"/>
      <c r="EN395" s="56"/>
      <c r="EO395" s="56"/>
      <c r="EP395" s="56"/>
      <c r="EQ395" s="56"/>
      <c r="ER395" s="56"/>
      <c r="ES395" s="56"/>
      <c r="ET395" s="56"/>
      <c r="EU395" s="56"/>
      <c r="EV395" s="56"/>
      <c r="EW395" s="56"/>
      <c r="EX395" s="56"/>
      <c r="EY395" s="56"/>
      <c r="EZ395" s="56"/>
      <c r="FA395" s="56"/>
      <c r="FB395" s="56"/>
      <c r="FC395" s="56"/>
      <c r="FD395" s="56"/>
      <c r="FE395" s="56"/>
      <c r="FF395" s="56"/>
      <c r="FG395" s="56"/>
      <c r="FH395" s="56"/>
      <c r="FI395" s="56"/>
      <c r="FJ395" s="56"/>
      <c r="FK395" s="56"/>
      <c r="FL395" s="56"/>
      <c r="FM395" s="56"/>
    </row>
    <row r="396" spans="3:169" ht="18.75" customHeight="1">
      <c r="C396" s="3"/>
      <c r="U396" s="55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  <c r="DS396" s="56"/>
      <c r="DT396" s="56"/>
      <c r="DU396" s="56"/>
      <c r="DV396" s="56"/>
      <c r="DW396" s="56"/>
      <c r="DX396" s="56"/>
      <c r="DY396" s="56"/>
      <c r="DZ396" s="56"/>
      <c r="EA396" s="56"/>
      <c r="EB396" s="56"/>
      <c r="EC396" s="56"/>
      <c r="ED396" s="56"/>
      <c r="EE396" s="56"/>
      <c r="EF396" s="56"/>
      <c r="EG396" s="56"/>
      <c r="EH396" s="56"/>
      <c r="EI396" s="56"/>
      <c r="EJ396" s="56"/>
      <c r="EK396" s="56"/>
      <c r="EL396" s="56"/>
      <c r="EM396" s="56"/>
      <c r="EN396" s="56"/>
      <c r="EO396" s="56"/>
      <c r="EP396" s="56"/>
      <c r="EQ396" s="56"/>
      <c r="ER396" s="56"/>
      <c r="ES396" s="56"/>
      <c r="ET396" s="56"/>
      <c r="EU396" s="56"/>
      <c r="EV396" s="56"/>
      <c r="EW396" s="56"/>
      <c r="EX396" s="56"/>
      <c r="EY396" s="56"/>
      <c r="EZ396" s="56"/>
      <c r="FA396" s="56"/>
      <c r="FB396" s="56"/>
      <c r="FC396" s="56"/>
      <c r="FD396" s="56"/>
      <c r="FE396" s="56"/>
      <c r="FF396" s="56"/>
      <c r="FG396" s="56"/>
      <c r="FH396" s="56"/>
      <c r="FI396" s="56"/>
      <c r="FJ396" s="56"/>
      <c r="FK396" s="56"/>
      <c r="FL396" s="56"/>
      <c r="FM396" s="56"/>
    </row>
    <row r="397" spans="3:169" ht="18.75" customHeight="1">
      <c r="C397" s="3"/>
      <c r="U397" s="55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  <c r="DS397" s="56"/>
      <c r="DT397" s="56"/>
      <c r="DU397" s="56"/>
      <c r="DV397" s="56"/>
      <c r="DW397" s="56"/>
      <c r="DX397" s="56"/>
      <c r="DY397" s="56"/>
      <c r="DZ397" s="56"/>
      <c r="EA397" s="56"/>
      <c r="EB397" s="56"/>
      <c r="EC397" s="56"/>
      <c r="ED397" s="56"/>
      <c r="EE397" s="56"/>
      <c r="EF397" s="56"/>
      <c r="EG397" s="56"/>
      <c r="EH397" s="56"/>
      <c r="EI397" s="56"/>
      <c r="EJ397" s="56"/>
      <c r="EK397" s="56"/>
      <c r="EL397" s="56"/>
      <c r="EM397" s="56"/>
      <c r="EN397" s="56"/>
      <c r="EO397" s="56"/>
      <c r="EP397" s="56"/>
      <c r="EQ397" s="56"/>
      <c r="ER397" s="56"/>
      <c r="ES397" s="56"/>
      <c r="ET397" s="56"/>
      <c r="EU397" s="56"/>
      <c r="EV397" s="56"/>
      <c r="EW397" s="56"/>
      <c r="EX397" s="56"/>
      <c r="EY397" s="56"/>
      <c r="EZ397" s="56"/>
      <c r="FA397" s="56"/>
      <c r="FB397" s="56"/>
      <c r="FC397" s="56"/>
      <c r="FD397" s="56"/>
      <c r="FE397" s="56"/>
      <c r="FF397" s="56"/>
      <c r="FG397" s="56"/>
      <c r="FH397" s="56"/>
      <c r="FI397" s="56"/>
      <c r="FJ397" s="56"/>
      <c r="FK397" s="56"/>
      <c r="FL397" s="56"/>
      <c r="FM397" s="56"/>
    </row>
    <row r="398" spans="3:169" ht="18.75" customHeight="1">
      <c r="C398" s="3"/>
      <c r="U398" s="55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  <c r="DS398" s="56"/>
      <c r="DT398" s="56"/>
      <c r="DU398" s="56"/>
      <c r="DV398" s="56"/>
      <c r="DW398" s="56"/>
      <c r="DX398" s="56"/>
      <c r="DY398" s="56"/>
      <c r="DZ398" s="56"/>
      <c r="EA398" s="56"/>
      <c r="EB398" s="56"/>
      <c r="EC398" s="56"/>
      <c r="ED398" s="56"/>
      <c r="EE398" s="56"/>
      <c r="EF398" s="56"/>
      <c r="EG398" s="56"/>
      <c r="EH398" s="56"/>
      <c r="EI398" s="56"/>
      <c r="EJ398" s="56"/>
      <c r="EK398" s="56"/>
      <c r="EL398" s="56"/>
      <c r="EM398" s="56"/>
      <c r="EN398" s="56"/>
      <c r="EO398" s="56"/>
      <c r="EP398" s="56"/>
      <c r="EQ398" s="56"/>
      <c r="ER398" s="56"/>
      <c r="ES398" s="56"/>
      <c r="ET398" s="56"/>
      <c r="EU398" s="56"/>
      <c r="EV398" s="56"/>
      <c r="EW398" s="56"/>
      <c r="EX398" s="56"/>
      <c r="EY398" s="56"/>
      <c r="EZ398" s="56"/>
      <c r="FA398" s="56"/>
      <c r="FB398" s="56"/>
      <c r="FC398" s="56"/>
      <c r="FD398" s="56"/>
      <c r="FE398" s="56"/>
      <c r="FF398" s="56"/>
      <c r="FG398" s="56"/>
      <c r="FH398" s="56"/>
      <c r="FI398" s="56"/>
      <c r="FJ398" s="56"/>
      <c r="FK398" s="56"/>
      <c r="FL398" s="56"/>
      <c r="FM398" s="56"/>
    </row>
    <row r="399" spans="3:169" ht="18.75" customHeight="1">
      <c r="C399" s="3"/>
      <c r="U399" s="55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  <c r="DS399" s="56"/>
      <c r="DT399" s="56"/>
      <c r="DU399" s="56"/>
      <c r="DV399" s="56"/>
      <c r="DW399" s="56"/>
      <c r="DX399" s="56"/>
      <c r="DY399" s="56"/>
      <c r="DZ399" s="56"/>
      <c r="EA399" s="56"/>
      <c r="EB399" s="56"/>
      <c r="EC399" s="56"/>
      <c r="ED399" s="56"/>
      <c r="EE399" s="56"/>
      <c r="EF399" s="56"/>
      <c r="EG399" s="56"/>
      <c r="EH399" s="56"/>
      <c r="EI399" s="56"/>
      <c r="EJ399" s="56"/>
      <c r="EK399" s="56"/>
      <c r="EL399" s="56"/>
      <c r="EM399" s="56"/>
      <c r="EN399" s="56"/>
      <c r="EO399" s="56"/>
      <c r="EP399" s="56"/>
      <c r="EQ399" s="56"/>
      <c r="ER399" s="56"/>
      <c r="ES399" s="56"/>
      <c r="ET399" s="56"/>
      <c r="EU399" s="56"/>
      <c r="EV399" s="56"/>
      <c r="EW399" s="56"/>
      <c r="EX399" s="56"/>
      <c r="EY399" s="56"/>
      <c r="EZ399" s="56"/>
      <c r="FA399" s="56"/>
      <c r="FB399" s="56"/>
      <c r="FC399" s="56"/>
      <c r="FD399" s="56"/>
      <c r="FE399" s="56"/>
      <c r="FF399" s="56"/>
      <c r="FG399" s="56"/>
      <c r="FH399" s="56"/>
      <c r="FI399" s="56"/>
      <c r="FJ399" s="56"/>
      <c r="FK399" s="56"/>
      <c r="FL399" s="56"/>
      <c r="FM399" s="56"/>
    </row>
    <row r="400" spans="3:169" ht="18.75" customHeight="1">
      <c r="C400" s="3"/>
      <c r="U400" s="55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  <c r="DS400" s="56"/>
      <c r="DT400" s="56"/>
      <c r="DU400" s="56"/>
      <c r="DV400" s="56"/>
      <c r="DW400" s="56"/>
      <c r="DX400" s="56"/>
      <c r="DY400" s="56"/>
      <c r="DZ400" s="56"/>
      <c r="EA400" s="56"/>
      <c r="EB400" s="56"/>
      <c r="EC400" s="56"/>
      <c r="ED400" s="56"/>
      <c r="EE400" s="56"/>
      <c r="EF400" s="56"/>
      <c r="EG400" s="56"/>
      <c r="EH400" s="56"/>
      <c r="EI400" s="56"/>
      <c r="EJ400" s="56"/>
      <c r="EK400" s="56"/>
      <c r="EL400" s="56"/>
      <c r="EM400" s="56"/>
      <c r="EN400" s="56"/>
      <c r="EO400" s="56"/>
      <c r="EP400" s="56"/>
      <c r="EQ400" s="56"/>
      <c r="ER400" s="56"/>
      <c r="ES400" s="56"/>
      <c r="ET400" s="56"/>
      <c r="EU400" s="56"/>
      <c r="EV400" s="56"/>
      <c r="EW400" s="56"/>
      <c r="EX400" s="56"/>
      <c r="EY400" s="56"/>
      <c r="EZ400" s="56"/>
      <c r="FA400" s="56"/>
      <c r="FB400" s="56"/>
      <c r="FC400" s="56"/>
      <c r="FD400" s="56"/>
      <c r="FE400" s="56"/>
      <c r="FF400" s="56"/>
      <c r="FG400" s="56"/>
      <c r="FH400" s="56"/>
      <c r="FI400" s="56"/>
      <c r="FJ400" s="56"/>
      <c r="FK400" s="56"/>
      <c r="FL400" s="56"/>
      <c r="FM400" s="56"/>
    </row>
    <row r="401" spans="3:169" ht="18.75" customHeight="1">
      <c r="C401" s="3"/>
      <c r="U401" s="55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  <c r="DS401" s="56"/>
      <c r="DT401" s="56"/>
      <c r="DU401" s="56"/>
      <c r="DV401" s="56"/>
      <c r="DW401" s="56"/>
      <c r="DX401" s="56"/>
      <c r="DY401" s="56"/>
      <c r="DZ401" s="56"/>
      <c r="EA401" s="56"/>
      <c r="EB401" s="56"/>
      <c r="EC401" s="56"/>
      <c r="ED401" s="56"/>
      <c r="EE401" s="56"/>
      <c r="EF401" s="56"/>
      <c r="EG401" s="56"/>
      <c r="EH401" s="56"/>
      <c r="EI401" s="56"/>
      <c r="EJ401" s="56"/>
      <c r="EK401" s="56"/>
      <c r="EL401" s="56"/>
      <c r="EM401" s="56"/>
      <c r="EN401" s="56"/>
      <c r="EO401" s="56"/>
      <c r="EP401" s="56"/>
      <c r="EQ401" s="56"/>
      <c r="ER401" s="56"/>
      <c r="ES401" s="56"/>
      <c r="ET401" s="56"/>
      <c r="EU401" s="56"/>
      <c r="EV401" s="56"/>
      <c r="EW401" s="56"/>
      <c r="EX401" s="56"/>
      <c r="EY401" s="56"/>
      <c r="EZ401" s="56"/>
      <c r="FA401" s="56"/>
      <c r="FB401" s="56"/>
      <c r="FC401" s="56"/>
      <c r="FD401" s="56"/>
      <c r="FE401" s="56"/>
      <c r="FF401" s="56"/>
      <c r="FG401" s="56"/>
      <c r="FH401" s="56"/>
      <c r="FI401" s="56"/>
      <c r="FJ401" s="56"/>
      <c r="FK401" s="56"/>
      <c r="FL401" s="56"/>
      <c r="FM401" s="56"/>
    </row>
    <row r="402" spans="3:169" ht="18.75" customHeight="1">
      <c r="C402" s="3"/>
      <c r="U402" s="55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  <c r="DS402" s="56"/>
      <c r="DT402" s="56"/>
      <c r="DU402" s="56"/>
      <c r="DV402" s="56"/>
      <c r="DW402" s="56"/>
      <c r="DX402" s="56"/>
      <c r="DY402" s="56"/>
      <c r="DZ402" s="56"/>
      <c r="EA402" s="56"/>
      <c r="EB402" s="56"/>
      <c r="EC402" s="56"/>
      <c r="ED402" s="56"/>
      <c r="EE402" s="56"/>
      <c r="EF402" s="56"/>
      <c r="EG402" s="56"/>
      <c r="EH402" s="56"/>
      <c r="EI402" s="56"/>
      <c r="EJ402" s="56"/>
      <c r="EK402" s="56"/>
      <c r="EL402" s="56"/>
      <c r="EM402" s="56"/>
      <c r="EN402" s="56"/>
      <c r="EO402" s="56"/>
      <c r="EP402" s="56"/>
      <c r="EQ402" s="56"/>
      <c r="ER402" s="56"/>
      <c r="ES402" s="56"/>
      <c r="ET402" s="56"/>
      <c r="EU402" s="56"/>
      <c r="EV402" s="56"/>
      <c r="EW402" s="56"/>
      <c r="EX402" s="56"/>
      <c r="EY402" s="56"/>
      <c r="EZ402" s="56"/>
      <c r="FA402" s="56"/>
      <c r="FB402" s="56"/>
      <c r="FC402" s="56"/>
      <c r="FD402" s="56"/>
      <c r="FE402" s="56"/>
      <c r="FF402" s="56"/>
      <c r="FG402" s="56"/>
      <c r="FH402" s="56"/>
      <c r="FI402" s="56"/>
      <c r="FJ402" s="56"/>
      <c r="FK402" s="56"/>
      <c r="FL402" s="56"/>
      <c r="FM402" s="56"/>
    </row>
    <row r="403" spans="3:169" ht="18.75" customHeight="1">
      <c r="C403" s="3"/>
      <c r="U403" s="55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  <c r="DR403" s="56"/>
      <c r="DS403" s="56"/>
      <c r="DT403" s="56"/>
      <c r="DU403" s="56"/>
      <c r="DV403" s="56"/>
      <c r="DW403" s="56"/>
      <c r="DX403" s="56"/>
      <c r="DY403" s="56"/>
      <c r="DZ403" s="56"/>
      <c r="EA403" s="56"/>
      <c r="EB403" s="56"/>
      <c r="EC403" s="56"/>
      <c r="ED403" s="56"/>
      <c r="EE403" s="56"/>
      <c r="EF403" s="56"/>
      <c r="EG403" s="56"/>
      <c r="EH403" s="56"/>
      <c r="EI403" s="56"/>
      <c r="EJ403" s="56"/>
      <c r="EK403" s="56"/>
      <c r="EL403" s="56"/>
      <c r="EM403" s="56"/>
      <c r="EN403" s="56"/>
      <c r="EO403" s="56"/>
      <c r="EP403" s="56"/>
      <c r="EQ403" s="56"/>
      <c r="ER403" s="56"/>
      <c r="ES403" s="56"/>
      <c r="ET403" s="56"/>
      <c r="EU403" s="56"/>
      <c r="EV403" s="56"/>
      <c r="EW403" s="56"/>
      <c r="EX403" s="56"/>
      <c r="EY403" s="56"/>
      <c r="EZ403" s="56"/>
      <c r="FA403" s="56"/>
      <c r="FB403" s="56"/>
      <c r="FC403" s="56"/>
      <c r="FD403" s="56"/>
      <c r="FE403" s="56"/>
      <c r="FF403" s="56"/>
      <c r="FG403" s="56"/>
      <c r="FH403" s="56"/>
      <c r="FI403" s="56"/>
      <c r="FJ403" s="56"/>
      <c r="FK403" s="56"/>
      <c r="FL403" s="56"/>
      <c r="FM403" s="56"/>
    </row>
    <row r="404" spans="3:169" ht="18.75" customHeight="1">
      <c r="C404" s="3"/>
      <c r="U404" s="55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  <c r="DR404" s="56"/>
      <c r="DS404" s="56"/>
      <c r="DT404" s="56"/>
      <c r="DU404" s="56"/>
      <c r="DV404" s="56"/>
      <c r="DW404" s="56"/>
      <c r="DX404" s="56"/>
      <c r="DY404" s="56"/>
      <c r="DZ404" s="56"/>
      <c r="EA404" s="56"/>
      <c r="EB404" s="56"/>
      <c r="EC404" s="56"/>
      <c r="ED404" s="56"/>
      <c r="EE404" s="56"/>
      <c r="EF404" s="56"/>
      <c r="EG404" s="56"/>
      <c r="EH404" s="56"/>
      <c r="EI404" s="56"/>
      <c r="EJ404" s="56"/>
      <c r="EK404" s="56"/>
      <c r="EL404" s="56"/>
      <c r="EM404" s="56"/>
      <c r="EN404" s="56"/>
      <c r="EO404" s="56"/>
      <c r="EP404" s="56"/>
      <c r="EQ404" s="56"/>
      <c r="ER404" s="56"/>
      <c r="ES404" s="56"/>
      <c r="ET404" s="56"/>
      <c r="EU404" s="56"/>
      <c r="EV404" s="56"/>
      <c r="EW404" s="56"/>
      <c r="EX404" s="56"/>
      <c r="EY404" s="56"/>
      <c r="EZ404" s="56"/>
      <c r="FA404" s="56"/>
      <c r="FB404" s="56"/>
      <c r="FC404" s="56"/>
      <c r="FD404" s="56"/>
      <c r="FE404" s="56"/>
      <c r="FF404" s="56"/>
      <c r="FG404" s="56"/>
      <c r="FH404" s="56"/>
      <c r="FI404" s="56"/>
      <c r="FJ404" s="56"/>
      <c r="FK404" s="56"/>
      <c r="FL404" s="56"/>
      <c r="FM404" s="56"/>
    </row>
    <row r="405" spans="3:169" ht="18.75" customHeight="1">
      <c r="C405" s="3"/>
      <c r="U405" s="55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  <c r="DR405" s="56"/>
      <c r="DS405" s="56"/>
      <c r="DT405" s="56"/>
      <c r="DU405" s="56"/>
      <c r="DV405" s="56"/>
      <c r="DW405" s="56"/>
      <c r="DX405" s="56"/>
      <c r="DY405" s="56"/>
      <c r="DZ405" s="56"/>
      <c r="EA405" s="56"/>
      <c r="EB405" s="56"/>
      <c r="EC405" s="56"/>
      <c r="ED405" s="56"/>
      <c r="EE405" s="56"/>
      <c r="EF405" s="56"/>
      <c r="EG405" s="56"/>
      <c r="EH405" s="56"/>
      <c r="EI405" s="56"/>
      <c r="EJ405" s="56"/>
      <c r="EK405" s="56"/>
      <c r="EL405" s="56"/>
      <c r="EM405" s="56"/>
      <c r="EN405" s="56"/>
      <c r="EO405" s="56"/>
      <c r="EP405" s="56"/>
      <c r="EQ405" s="56"/>
      <c r="ER405" s="56"/>
      <c r="ES405" s="56"/>
      <c r="ET405" s="56"/>
      <c r="EU405" s="56"/>
      <c r="EV405" s="56"/>
      <c r="EW405" s="56"/>
      <c r="EX405" s="56"/>
      <c r="EY405" s="56"/>
      <c r="EZ405" s="56"/>
      <c r="FA405" s="56"/>
      <c r="FB405" s="56"/>
      <c r="FC405" s="56"/>
      <c r="FD405" s="56"/>
      <c r="FE405" s="56"/>
      <c r="FF405" s="56"/>
      <c r="FG405" s="56"/>
      <c r="FH405" s="56"/>
      <c r="FI405" s="56"/>
      <c r="FJ405" s="56"/>
      <c r="FK405" s="56"/>
      <c r="FL405" s="56"/>
      <c r="FM405" s="56"/>
    </row>
    <row r="406" spans="3:169" ht="18.75" customHeight="1">
      <c r="C406" s="3"/>
      <c r="U406" s="55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  <c r="DR406" s="56"/>
      <c r="DS406" s="56"/>
      <c r="DT406" s="56"/>
      <c r="DU406" s="56"/>
      <c r="DV406" s="56"/>
      <c r="DW406" s="56"/>
      <c r="DX406" s="56"/>
      <c r="DY406" s="56"/>
      <c r="DZ406" s="56"/>
      <c r="EA406" s="56"/>
      <c r="EB406" s="56"/>
      <c r="EC406" s="56"/>
      <c r="ED406" s="56"/>
      <c r="EE406" s="56"/>
      <c r="EF406" s="56"/>
      <c r="EG406" s="56"/>
      <c r="EH406" s="56"/>
      <c r="EI406" s="56"/>
      <c r="EJ406" s="56"/>
      <c r="EK406" s="56"/>
      <c r="EL406" s="56"/>
      <c r="EM406" s="56"/>
      <c r="EN406" s="56"/>
      <c r="EO406" s="56"/>
      <c r="EP406" s="56"/>
      <c r="EQ406" s="56"/>
      <c r="ER406" s="56"/>
      <c r="ES406" s="56"/>
      <c r="ET406" s="56"/>
      <c r="EU406" s="56"/>
      <c r="EV406" s="56"/>
      <c r="EW406" s="56"/>
      <c r="EX406" s="56"/>
      <c r="EY406" s="56"/>
      <c r="EZ406" s="56"/>
      <c r="FA406" s="56"/>
      <c r="FB406" s="56"/>
      <c r="FC406" s="56"/>
      <c r="FD406" s="56"/>
      <c r="FE406" s="56"/>
      <c r="FF406" s="56"/>
      <c r="FG406" s="56"/>
      <c r="FH406" s="56"/>
      <c r="FI406" s="56"/>
      <c r="FJ406" s="56"/>
      <c r="FK406" s="56"/>
      <c r="FL406" s="56"/>
      <c r="FM406" s="56"/>
    </row>
    <row r="407" spans="3:169" ht="18.75" customHeight="1">
      <c r="C407" s="3"/>
      <c r="U407" s="55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  <c r="DR407" s="56"/>
      <c r="DS407" s="56"/>
      <c r="DT407" s="56"/>
      <c r="DU407" s="56"/>
      <c r="DV407" s="56"/>
      <c r="DW407" s="56"/>
      <c r="DX407" s="56"/>
      <c r="DY407" s="56"/>
      <c r="DZ407" s="56"/>
      <c r="EA407" s="56"/>
      <c r="EB407" s="56"/>
      <c r="EC407" s="56"/>
      <c r="ED407" s="56"/>
      <c r="EE407" s="56"/>
      <c r="EF407" s="56"/>
      <c r="EG407" s="56"/>
      <c r="EH407" s="56"/>
      <c r="EI407" s="56"/>
      <c r="EJ407" s="56"/>
      <c r="EK407" s="56"/>
      <c r="EL407" s="56"/>
      <c r="EM407" s="56"/>
      <c r="EN407" s="56"/>
      <c r="EO407" s="56"/>
      <c r="EP407" s="56"/>
      <c r="EQ407" s="56"/>
      <c r="ER407" s="56"/>
      <c r="ES407" s="56"/>
      <c r="ET407" s="56"/>
      <c r="EU407" s="56"/>
      <c r="EV407" s="56"/>
      <c r="EW407" s="56"/>
      <c r="EX407" s="56"/>
      <c r="EY407" s="56"/>
      <c r="EZ407" s="56"/>
      <c r="FA407" s="56"/>
      <c r="FB407" s="56"/>
      <c r="FC407" s="56"/>
      <c r="FD407" s="56"/>
      <c r="FE407" s="56"/>
      <c r="FF407" s="56"/>
      <c r="FG407" s="56"/>
      <c r="FH407" s="56"/>
      <c r="FI407" s="56"/>
      <c r="FJ407" s="56"/>
      <c r="FK407" s="56"/>
      <c r="FL407" s="56"/>
      <c r="FM407" s="56"/>
    </row>
    <row r="408" spans="3:169" ht="18.75" customHeight="1">
      <c r="C408" s="3"/>
      <c r="U408" s="55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  <c r="DR408" s="56"/>
      <c r="DS408" s="56"/>
      <c r="DT408" s="56"/>
      <c r="DU408" s="56"/>
      <c r="DV408" s="56"/>
      <c r="DW408" s="56"/>
      <c r="DX408" s="56"/>
      <c r="DY408" s="56"/>
      <c r="DZ408" s="56"/>
      <c r="EA408" s="56"/>
      <c r="EB408" s="56"/>
      <c r="EC408" s="56"/>
      <c r="ED408" s="56"/>
      <c r="EE408" s="56"/>
      <c r="EF408" s="56"/>
      <c r="EG408" s="56"/>
      <c r="EH408" s="56"/>
      <c r="EI408" s="56"/>
      <c r="EJ408" s="56"/>
      <c r="EK408" s="56"/>
      <c r="EL408" s="56"/>
      <c r="EM408" s="56"/>
      <c r="EN408" s="56"/>
      <c r="EO408" s="56"/>
      <c r="EP408" s="56"/>
      <c r="EQ408" s="56"/>
      <c r="ER408" s="56"/>
      <c r="ES408" s="56"/>
      <c r="ET408" s="56"/>
      <c r="EU408" s="56"/>
      <c r="EV408" s="56"/>
      <c r="EW408" s="56"/>
      <c r="EX408" s="56"/>
      <c r="EY408" s="56"/>
      <c r="EZ408" s="56"/>
      <c r="FA408" s="56"/>
      <c r="FB408" s="56"/>
      <c r="FC408" s="56"/>
      <c r="FD408" s="56"/>
      <c r="FE408" s="56"/>
      <c r="FF408" s="56"/>
      <c r="FG408" s="56"/>
      <c r="FH408" s="56"/>
      <c r="FI408" s="56"/>
      <c r="FJ408" s="56"/>
      <c r="FK408" s="56"/>
      <c r="FL408" s="56"/>
      <c r="FM408" s="56"/>
    </row>
    <row r="409" spans="3:169" ht="18.75" customHeight="1">
      <c r="C409" s="3"/>
      <c r="U409" s="55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  <c r="DR409" s="56"/>
      <c r="DS409" s="56"/>
      <c r="DT409" s="56"/>
      <c r="DU409" s="56"/>
      <c r="DV409" s="56"/>
      <c r="DW409" s="56"/>
      <c r="DX409" s="56"/>
      <c r="DY409" s="56"/>
      <c r="DZ409" s="56"/>
      <c r="EA409" s="56"/>
      <c r="EB409" s="56"/>
      <c r="EC409" s="56"/>
      <c r="ED409" s="56"/>
      <c r="EE409" s="56"/>
      <c r="EF409" s="56"/>
      <c r="EG409" s="56"/>
      <c r="EH409" s="56"/>
      <c r="EI409" s="56"/>
      <c r="EJ409" s="56"/>
      <c r="EK409" s="56"/>
      <c r="EL409" s="56"/>
      <c r="EM409" s="56"/>
      <c r="EN409" s="56"/>
      <c r="EO409" s="56"/>
      <c r="EP409" s="56"/>
      <c r="EQ409" s="56"/>
      <c r="ER409" s="56"/>
      <c r="ES409" s="56"/>
      <c r="ET409" s="56"/>
      <c r="EU409" s="56"/>
      <c r="EV409" s="56"/>
      <c r="EW409" s="56"/>
      <c r="EX409" s="56"/>
      <c r="EY409" s="56"/>
      <c r="EZ409" s="56"/>
      <c r="FA409" s="56"/>
      <c r="FB409" s="56"/>
      <c r="FC409" s="56"/>
      <c r="FD409" s="56"/>
      <c r="FE409" s="56"/>
      <c r="FF409" s="56"/>
      <c r="FG409" s="56"/>
      <c r="FH409" s="56"/>
      <c r="FI409" s="56"/>
      <c r="FJ409" s="56"/>
      <c r="FK409" s="56"/>
      <c r="FL409" s="56"/>
      <c r="FM409" s="56"/>
    </row>
    <row r="410" spans="3:169" ht="18.75" customHeight="1">
      <c r="C410" s="3"/>
      <c r="U410" s="55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  <c r="DR410" s="56"/>
      <c r="DS410" s="56"/>
      <c r="DT410" s="56"/>
      <c r="DU410" s="56"/>
      <c r="DV410" s="56"/>
      <c r="DW410" s="56"/>
      <c r="DX410" s="56"/>
      <c r="DY410" s="56"/>
      <c r="DZ410" s="56"/>
      <c r="EA410" s="56"/>
      <c r="EB410" s="56"/>
      <c r="EC410" s="56"/>
      <c r="ED410" s="56"/>
      <c r="EE410" s="56"/>
      <c r="EF410" s="56"/>
      <c r="EG410" s="56"/>
      <c r="EH410" s="56"/>
      <c r="EI410" s="56"/>
      <c r="EJ410" s="56"/>
      <c r="EK410" s="56"/>
      <c r="EL410" s="56"/>
      <c r="EM410" s="56"/>
      <c r="EN410" s="56"/>
      <c r="EO410" s="56"/>
      <c r="EP410" s="56"/>
      <c r="EQ410" s="56"/>
      <c r="ER410" s="56"/>
      <c r="ES410" s="56"/>
      <c r="ET410" s="56"/>
      <c r="EU410" s="56"/>
      <c r="EV410" s="56"/>
      <c r="EW410" s="56"/>
      <c r="EX410" s="56"/>
      <c r="EY410" s="56"/>
      <c r="EZ410" s="56"/>
      <c r="FA410" s="56"/>
      <c r="FB410" s="56"/>
      <c r="FC410" s="56"/>
      <c r="FD410" s="56"/>
      <c r="FE410" s="56"/>
      <c r="FF410" s="56"/>
      <c r="FG410" s="56"/>
      <c r="FH410" s="56"/>
      <c r="FI410" s="56"/>
      <c r="FJ410" s="56"/>
      <c r="FK410" s="56"/>
      <c r="FL410" s="56"/>
      <c r="FM410" s="56"/>
    </row>
    <row r="411" spans="3:169" ht="18.75" customHeight="1">
      <c r="C411" s="3"/>
      <c r="U411" s="55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  <c r="DR411" s="56"/>
      <c r="DS411" s="56"/>
      <c r="DT411" s="56"/>
      <c r="DU411" s="56"/>
      <c r="DV411" s="56"/>
      <c r="DW411" s="56"/>
      <c r="DX411" s="56"/>
      <c r="DY411" s="56"/>
      <c r="DZ411" s="56"/>
      <c r="EA411" s="56"/>
      <c r="EB411" s="56"/>
      <c r="EC411" s="56"/>
      <c r="ED411" s="56"/>
      <c r="EE411" s="56"/>
      <c r="EF411" s="56"/>
      <c r="EG411" s="56"/>
      <c r="EH411" s="56"/>
      <c r="EI411" s="56"/>
      <c r="EJ411" s="56"/>
      <c r="EK411" s="56"/>
      <c r="EL411" s="56"/>
      <c r="EM411" s="56"/>
      <c r="EN411" s="56"/>
      <c r="EO411" s="56"/>
      <c r="EP411" s="56"/>
      <c r="EQ411" s="56"/>
      <c r="ER411" s="56"/>
      <c r="ES411" s="56"/>
      <c r="ET411" s="56"/>
      <c r="EU411" s="56"/>
      <c r="EV411" s="56"/>
      <c r="EW411" s="56"/>
      <c r="EX411" s="56"/>
      <c r="EY411" s="56"/>
      <c r="EZ411" s="56"/>
      <c r="FA411" s="56"/>
      <c r="FB411" s="56"/>
      <c r="FC411" s="56"/>
      <c r="FD411" s="56"/>
      <c r="FE411" s="56"/>
      <c r="FF411" s="56"/>
      <c r="FG411" s="56"/>
      <c r="FH411" s="56"/>
      <c r="FI411" s="56"/>
      <c r="FJ411" s="56"/>
      <c r="FK411" s="56"/>
      <c r="FL411" s="56"/>
      <c r="FM411" s="56"/>
    </row>
    <row r="412" spans="3:169" ht="18.75" customHeight="1">
      <c r="C412" s="3"/>
      <c r="U412" s="55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  <c r="DR412" s="56"/>
      <c r="DS412" s="56"/>
      <c r="DT412" s="56"/>
      <c r="DU412" s="56"/>
      <c r="DV412" s="56"/>
      <c r="DW412" s="56"/>
      <c r="DX412" s="56"/>
      <c r="DY412" s="56"/>
      <c r="DZ412" s="56"/>
      <c r="EA412" s="56"/>
      <c r="EB412" s="56"/>
      <c r="EC412" s="56"/>
      <c r="ED412" s="56"/>
      <c r="EE412" s="56"/>
      <c r="EF412" s="56"/>
      <c r="EG412" s="56"/>
      <c r="EH412" s="56"/>
      <c r="EI412" s="56"/>
      <c r="EJ412" s="56"/>
      <c r="EK412" s="56"/>
      <c r="EL412" s="56"/>
      <c r="EM412" s="56"/>
      <c r="EN412" s="56"/>
      <c r="EO412" s="56"/>
      <c r="EP412" s="56"/>
      <c r="EQ412" s="56"/>
      <c r="ER412" s="56"/>
      <c r="ES412" s="56"/>
      <c r="ET412" s="56"/>
      <c r="EU412" s="56"/>
      <c r="EV412" s="56"/>
      <c r="EW412" s="56"/>
      <c r="EX412" s="56"/>
      <c r="EY412" s="56"/>
      <c r="EZ412" s="56"/>
      <c r="FA412" s="56"/>
      <c r="FB412" s="56"/>
      <c r="FC412" s="56"/>
      <c r="FD412" s="56"/>
      <c r="FE412" s="56"/>
      <c r="FF412" s="56"/>
      <c r="FG412" s="56"/>
      <c r="FH412" s="56"/>
      <c r="FI412" s="56"/>
      <c r="FJ412" s="56"/>
      <c r="FK412" s="56"/>
      <c r="FL412" s="56"/>
      <c r="FM412" s="56"/>
    </row>
    <row r="413" spans="3:169" ht="18.75" customHeight="1">
      <c r="C413" s="3"/>
      <c r="U413" s="55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  <c r="DR413" s="56"/>
      <c r="DS413" s="56"/>
      <c r="DT413" s="56"/>
      <c r="DU413" s="56"/>
      <c r="DV413" s="56"/>
      <c r="DW413" s="56"/>
      <c r="DX413" s="56"/>
      <c r="DY413" s="56"/>
      <c r="DZ413" s="56"/>
      <c r="EA413" s="56"/>
      <c r="EB413" s="56"/>
      <c r="EC413" s="56"/>
      <c r="ED413" s="56"/>
      <c r="EE413" s="56"/>
      <c r="EF413" s="56"/>
      <c r="EG413" s="56"/>
      <c r="EH413" s="56"/>
      <c r="EI413" s="56"/>
      <c r="EJ413" s="56"/>
      <c r="EK413" s="56"/>
      <c r="EL413" s="56"/>
      <c r="EM413" s="56"/>
      <c r="EN413" s="56"/>
      <c r="EO413" s="56"/>
      <c r="EP413" s="56"/>
      <c r="EQ413" s="56"/>
      <c r="ER413" s="56"/>
      <c r="ES413" s="56"/>
      <c r="ET413" s="56"/>
      <c r="EU413" s="56"/>
      <c r="EV413" s="56"/>
      <c r="EW413" s="56"/>
      <c r="EX413" s="56"/>
      <c r="EY413" s="56"/>
      <c r="EZ413" s="56"/>
      <c r="FA413" s="56"/>
      <c r="FB413" s="56"/>
      <c r="FC413" s="56"/>
      <c r="FD413" s="56"/>
      <c r="FE413" s="56"/>
      <c r="FF413" s="56"/>
      <c r="FG413" s="56"/>
      <c r="FH413" s="56"/>
      <c r="FI413" s="56"/>
      <c r="FJ413" s="56"/>
      <c r="FK413" s="56"/>
      <c r="FL413" s="56"/>
      <c r="FM413" s="56"/>
    </row>
    <row r="414" spans="3:169" ht="18.75" customHeight="1">
      <c r="C414" s="3"/>
      <c r="U414" s="55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  <c r="DR414" s="56"/>
      <c r="DS414" s="56"/>
      <c r="DT414" s="56"/>
      <c r="DU414" s="56"/>
      <c r="DV414" s="56"/>
      <c r="DW414" s="56"/>
      <c r="DX414" s="56"/>
      <c r="DY414" s="56"/>
      <c r="DZ414" s="56"/>
      <c r="EA414" s="56"/>
      <c r="EB414" s="56"/>
      <c r="EC414" s="56"/>
      <c r="ED414" s="56"/>
      <c r="EE414" s="56"/>
      <c r="EF414" s="56"/>
      <c r="EG414" s="56"/>
      <c r="EH414" s="56"/>
      <c r="EI414" s="56"/>
      <c r="EJ414" s="56"/>
      <c r="EK414" s="56"/>
      <c r="EL414" s="56"/>
      <c r="EM414" s="56"/>
      <c r="EN414" s="56"/>
      <c r="EO414" s="56"/>
      <c r="EP414" s="56"/>
      <c r="EQ414" s="56"/>
      <c r="ER414" s="56"/>
      <c r="ES414" s="56"/>
      <c r="ET414" s="56"/>
      <c r="EU414" s="56"/>
      <c r="EV414" s="56"/>
      <c r="EW414" s="56"/>
      <c r="EX414" s="56"/>
      <c r="EY414" s="56"/>
      <c r="EZ414" s="56"/>
      <c r="FA414" s="56"/>
      <c r="FB414" s="56"/>
      <c r="FC414" s="56"/>
      <c r="FD414" s="56"/>
      <c r="FE414" s="56"/>
      <c r="FF414" s="56"/>
      <c r="FG414" s="56"/>
      <c r="FH414" s="56"/>
      <c r="FI414" s="56"/>
      <c r="FJ414" s="56"/>
      <c r="FK414" s="56"/>
      <c r="FL414" s="56"/>
      <c r="FM414" s="56"/>
    </row>
    <row r="415" spans="3:169" ht="18.75" customHeight="1">
      <c r="C415" s="3"/>
      <c r="U415" s="55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  <c r="DR415" s="56"/>
      <c r="DS415" s="56"/>
      <c r="DT415" s="56"/>
      <c r="DU415" s="56"/>
      <c r="DV415" s="56"/>
      <c r="DW415" s="56"/>
      <c r="DX415" s="56"/>
      <c r="DY415" s="56"/>
      <c r="DZ415" s="56"/>
      <c r="EA415" s="56"/>
      <c r="EB415" s="56"/>
      <c r="EC415" s="56"/>
      <c r="ED415" s="56"/>
      <c r="EE415" s="56"/>
      <c r="EF415" s="56"/>
      <c r="EG415" s="56"/>
      <c r="EH415" s="56"/>
      <c r="EI415" s="56"/>
      <c r="EJ415" s="56"/>
      <c r="EK415" s="56"/>
      <c r="EL415" s="56"/>
      <c r="EM415" s="56"/>
      <c r="EN415" s="56"/>
      <c r="EO415" s="56"/>
      <c r="EP415" s="56"/>
      <c r="EQ415" s="56"/>
      <c r="ER415" s="56"/>
      <c r="ES415" s="56"/>
      <c r="ET415" s="56"/>
      <c r="EU415" s="56"/>
      <c r="EV415" s="56"/>
      <c r="EW415" s="56"/>
      <c r="EX415" s="56"/>
      <c r="EY415" s="56"/>
      <c r="EZ415" s="56"/>
      <c r="FA415" s="56"/>
      <c r="FB415" s="56"/>
      <c r="FC415" s="56"/>
      <c r="FD415" s="56"/>
      <c r="FE415" s="56"/>
      <c r="FF415" s="56"/>
      <c r="FG415" s="56"/>
      <c r="FH415" s="56"/>
      <c r="FI415" s="56"/>
      <c r="FJ415" s="56"/>
      <c r="FK415" s="56"/>
      <c r="FL415" s="56"/>
      <c r="FM415" s="56"/>
    </row>
    <row r="416" spans="3:169" ht="18.75" customHeight="1">
      <c r="C416" s="3"/>
      <c r="U416" s="55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  <c r="DR416" s="56"/>
      <c r="DS416" s="56"/>
      <c r="DT416" s="56"/>
      <c r="DU416" s="56"/>
      <c r="DV416" s="56"/>
      <c r="DW416" s="56"/>
      <c r="DX416" s="56"/>
      <c r="DY416" s="56"/>
      <c r="DZ416" s="56"/>
      <c r="EA416" s="56"/>
      <c r="EB416" s="56"/>
      <c r="EC416" s="56"/>
      <c r="ED416" s="56"/>
      <c r="EE416" s="56"/>
      <c r="EF416" s="56"/>
      <c r="EG416" s="56"/>
      <c r="EH416" s="56"/>
      <c r="EI416" s="56"/>
      <c r="EJ416" s="56"/>
      <c r="EK416" s="56"/>
      <c r="EL416" s="56"/>
      <c r="EM416" s="56"/>
      <c r="EN416" s="56"/>
      <c r="EO416" s="56"/>
      <c r="EP416" s="56"/>
      <c r="EQ416" s="56"/>
      <c r="ER416" s="56"/>
      <c r="ES416" s="56"/>
      <c r="ET416" s="56"/>
      <c r="EU416" s="56"/>
      <c r="EV416" s="56"/>
      <c r="EW416" s="56"/>
      <c r="EX416" s="56"/>
      <c r="EY416" s="56"/>
      <c r="EZ416" s="56"/>
      <c r="FA416" s="56"/>
      <c r="FB416" s="56"/>
      <c r="FC416" s="56"/>
      <c r="FD416" s="56"/>
      <c r="FE416" s="56"/>
      <c r="FF416" s="56"/>
      <c r="FG416" s="56"/>
      <c r="FH416" s="56"/>
      <c r="FI416" s="56"/>
      <c r="FJ416" s="56"/>
      <c r="FK416" s="56"/>
      <c r="FL416" s="56"/>
      <c r="FM416" s="56"/>
    </row>
    <row r="417" spans="3:169" ht="18.75" customHeight="1">
      <c r="C417" s="3"/>
      <c r="U417" s="55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  <c r="DR417" s="56"/>
      <c r="DS417" s="56"/>
      <c r="DT417" s="56"/>
      <c r="DU417" s="56"/>
      <c r="DV417" s="56"/>
      <c r="DW417" s="56"/>
      <c r="DX417" s="56"/>
      <c r="DY417" s="56"/>
      <c r="DZ417" s="56"/>
      <c r="EA417" s="56"/>
      <c r="EB417" s="56"/>
      <c r="EC417" s="56"/>
      <c r="ED417" s="56"/>
      <c r="EE417" s="56"/>
      <c r="EF417" s="56"/>
      <c r="EG417" s="56"/>
      <c r="EH417" s="56"/>
      <c r="EI417" s="56"/>
      <c r="EJ417" s="56"/>
      <c r="EK417" s="56"/>
      <c r="EL417" s="56"/>
      <c r="EM417" s="56"/>
      <c r="EN417" s="56"/>
      <c r="EO417" s="56"/>
      <c r="EP417" s="56"/>
      <c r="EQ417" s="56"/>
      <c r="ER417" s="56"/>
      <c r="ES417" s="56"/>
      <c r="ET417" s="56"/>
      <c r="EU417" s="56"/>
      <c r="EV417" s="56"/>
      <c r="EW417" s="56"/>
      <c r="EX417" s="56"/>
      <c r="EY417" s="56"/>
      <c r="EZ417" s="56"/>
      <c r="FA417" s="56"/>
      <c r="FB417" s="56"/>
      <c r="FC417" s="56"/>
      <c r="FD417" s="56"/>
      <c r="FE417" s="56"/>
      <c r="FF417" s="56"/>
      <c r="FG417" s="56"/>
      <c r="FH417" s="56"/>
      <c r="FI417" s="56"/>
      <c r="FJ417" s="56"/>
      <c r="FK417" s="56"/>
      <c r="FL417" s="56"/>
      <c r="FM417" s="56"/>
    </row>
    <row r="418" spans="3:169" ht="18.75" customHeight="1">
      <c r="C418" s="3"/>
      <c r="U418" s="55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  <c r="DR418" s="56"/>
      <c r="DS418" s="56"/>
      <c r="DT418" s="56"/>
      <c r="DU418" s="56"/>
      <c r="DV418" s="56"/>
      <c r="DW418" s="56"/>
      <c r="DX418" s="56"/>
      <c r="DY418" s="56"/>
      <c r="DZ418" s="56"/>
      <c r="EA418" s="56"/>
      <c r="EB418" s="56"/>
      <c r="EC418" s="56"/>
      <c r="ED418" s="56"/>
      <c r="EE418" s="56"/>
      <c r="EF418" s="56"/>
      <c r="EG418" s="56"/>
      <c r="EH418" s="56"/>
      <c r="EI418" s="56"/>
      <c r="EJ418" s="56"/>
      <c r="EK418" s="56"/>
      <c r="EL418" s="56"/>
      <c r="EM418" s="56"/>
      <c r="EN418" s="56"/>
      <c r="EO418" s="56"/>
      <c r="EP418" s="56"/>
      <c r="EQ418" s="56"/>
      <c r="ER418" s="56"/>
      <c r="ES418" s="56"/>
      <c r="ET418" s="56"/>
      <c r="EU418" s="56"/>
      <c r="EV418" s="56"/>
      <c r="EW418" s="56"/>
      <c r="EX418" s="56"/>
      <c r="EY418" s="56"/>
      <c r="EZ418" s="56"/>
      <c r="FA418" s="56"/>
      <c r="FB418" s="56"/>
      <c r="FC418" s="56"/>
      <c r="FD418" s="56"/>
      <c r="FE418" s="56"/>
      <c r="FF418" s="56"/>
      <c r="FG418" s="56"/>
      <c r="FH418" s="56"/>
      <c r="FI418" s="56"/>
      <c r="FJ418" s="56"/>
      <c r="FK418" s="56"/>
      <c r="FL418" s="56"/>
      <c r="FM418" s="56"/>
    </row>
    <row r="419" spans="3:169" ht="18.75" customHeight="1">
      <c r="C419" s="3"/>
      <c r="U419" s="55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  <c r="DR419" s="56"/>
      <c r="DS419" s="56"/>
      <c r="DT419" s="56"/>
      <c r="DU419" s="56"/>
      <c r="DV419" s="56"/>
      <c r="DW419" s="56"/>
      <c r="DX419" s="56"/>
      <c r="DY419" s="56"/>
      <c r="DZ419" s="56"/>
      <c r="EA419" s="56"/>
      <c r="EB419" s="56"/>
      <c r="EC419" s="56"/>
      <c r="ED419" s="56"/>
      <c r="EE419" s="56"/>
      <c r="EF419" s="56"/>
      <c r="EG419" s="56"/>
      <c r="EH419" s="56"/>
      <c r="EI419" s="56"/>
      <c r="EJ419" s="56"/>
      <c r="EK419" s="56"/>
      <c r="EL419" s="56"/>
      <c r="EM419" s="56"/>
      <c r="EN419" s="56"/>
      <c r="EO419" s="56"/>
      <c r="EP419" s="56"/>
      <c r="EQ419" s="56"/>
      <c r="ER419" s="56"/>
      <c r="ES419" s="56"/>
      <c r="ET419" s="56"/>
      <c r="EU419" s="56"/>
      <c r="EV419" s="56"/>
      <c r="EW419" s="56"/>
      <c r="EX419" s="56"/>
      <c r="EY419" s="56"/>
      <c r="EZ419" s="56"/>
      <c r="FA419" s="56"/>
      <c r="FB419" s="56"/>
      <c r="FC419" s="56"/>
      <c r="FD419" s="56"/>
      <c r="FE419" s="56"/>
      <c r="FF419" s="56"/>
      <c r="FG419" s="56"/>
      <c r="FH419" s="56"/>
      <c r="FI419" s="56"/>
      <c r="FJ419" s="56"/>
      <c r="FK419" s="56"/>
      <c r="FL419" s="56"/>
      <c r="FM419" s="56"/>
    </row>
    <row r="420" spans="3:169" ht="18.75" customHeight="1">
      <c r="C420" s="3"/>
      <c r="U420" s="55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  <c r="DR420" s="56"/>
      <c r="DS420" s="56"/>
      <c r="DT420" s="56"/>
      <c r="DU420" s="56"/>
      <c r="DV420" s="56"/>
      <c r="DW420" s="56"/>
      <c r="DX420" s="56"/>
      <c r="DY420" s="56"/>
      <c r="DZ420" s="56"/>
      <c r="EA420" s="56"/>
      <c r="EB420" s="56"/>
      <c r="EC420" s="56"/>
      <c r="ED420" s="56"/>
      <c r="EE420" s="56"/>
      <c r="EF420" s="56"/>
      <c r="EG420" s="56"/>
      <c r="EH420" s="56"/>
      <c r="EI420" s="56"/>
      <c r="EJ420" s="56"/>
      <c r="EK420" s="56"/>
      <c r="EL420" s="56"/>
      <c r="EM420" s="56"/>
      <c r="EN420" s="56"/>
      <c r="EO420" s="56"/>
      <c r="EP420" s="56"/>
      <c r="EQ420" s="56"/>
      <c r="ER420" s="56"/>
      <c r="ES420" s="56"/>
      <c r="ET420" s="56"/>
      <c r="EU420" s="56"/>
      <c r="EV420" s="56"/>
      <c r="EW420" s="56"/>
      <c r="EX420" s="56"/>
      <c r="EY420" s="56"/>
      <c r="EZ420" s="56"/>
      <c r="FA420" s="56"/>
      <c r="FB420" s="56"/>
      <c r="FC420" s="56"/>
      <c r="FD420" s="56"/>
      <c r="FE420" s="56"/>
      <c r="FF420" s="56"/>
      <c r="FG420" s="56"/>
      <c r="FH420" s="56"/>
      <c r="FI420" s="56"/>
      <c r="FJ420" s="56"/>
      <c r="FK420" s="56"/>
      <c r="FL420" s="56"/>
      <c r="FM420" s="56"/>
    </row>
    <row r="421" spans="3:169" ht="18.75" customHeight="1">
      <c r="C421" s="3"/>
      <c r="U421" s="55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  <c r="DR421" s="56"/>
      <c r="DS421" s="56"/>
      <c r="DT421" s="56"/>
      <c r="DU421" s="56"/>
      <c r="DV421" s="56"/>
      <c r="DW421" s="56"/>
      <c r="DX421" s="56"/>
      <c r="DY421" s="56"/>
      <c r="DZ421" s="56"/>
      <c r="EA421" s="56"/>
      <c r="EB421" s="56"/>
      <c r="EC421" s="56"/>
      <c r="ED421" s="56"/>
      <c r="EE421" s="56"/>
      <c r="EF421" s="56"/>
      <c r="EG421" s="56"/>
      <c r="EH421" s="56"/>
      <c r="EI421" s="56"/>
      <c r="EJ421" s="56"/>
      <c r="EK421" s="56"/>
      <c r="EL421" s="56"/>
      <c r="EM421" s="56"/>
      <c r="EN421" s="56"/>
      <c r="EO421" s="56"/>
      <c r="EP421" s="56"/>
      <c r="EQ421" s="56"/>
      <c r="ER421" s="56"/>
      <c r="ES421" s="56"/>
      <c r="ET421" s="56"/>
      <c r="EU421" s="56"/>
      <c r="EV421" s="56"/>
      <c r="EW421" s="56"/>
      <c r="EX421" s="56"/>
      <c r="EY421" s="56"/>
      <c r="EZ421" s="56"/>
      <c r="FA421" s="56"/>
      <c r="FB421" s="56"/>
      <c r="FC421" s="56"/>
      <c r="FD421" s="56"/>
      <c r="FE421" s="56"/>
      <c r="FF421" s="56"/>
      <c r="FG421" s="56"/>
      <c r="FH421" s="56"/>
      <c r="FI421" s="56"/>
      <c r="FJ421" s="56"/>
      <c r="FK421" s="56"/>
      <c r="FL421" s="56"/>
      <c r="FM421" s="56"/>
    </row>
    <row r="422" spans="3:169" ht="18.75" customHeight="1">
      <c r="C422" s="3"/>
      <c r="U422" s="55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  <c r="DR422" s="56"/>
      <c r="DS422" s="56"/>
      <c r="DT422" s="56"/>
      <c r="DU422" s="56"/>
      <c r="DV422" s="56"/>
      <c r="DW422" s="56"/>
      <c r="DX422" s="56"/>
      <c r="DY422" s="56"/>
      <c r="DZ422" s="56"/>
      <c r="EA422" s="56"/>
      <c r="EB422" s="56"/>
      <c r="EC422" s="56"/>
      <c r="ED422" s="56"/>
      <c r="EE422" s="56"/>
      <c r="EF422" s="56"/>
      <c r="EG422" s="56"/>
      <c r="EH422" s="56"/>
      <c r="EI422" s="56"/>
      <c r="EJ422" s="56"/>
      <c r="EK422" s="56"/>
      <c r="EL422" s="56"/>
      <c r="EM422" s="56"/>
      <c r="EN422" s="56"/>
      <c r="EO422" s="56"/>
      <c r="EP422" s="56"/>
      <c r="EQ422" s="56"/>
      <c r="ER422" s="56"/>
      <c r="ES422" s="56"/>
      <c r="ET422" s="56"/>
      <c r="EU422" s="56"/>
      <c r="EV422" s="56"/>
      <c r="EW422" s="56"/>
      <c r="EX422" s="56"/>
      <c r="EY422" s="56"/>
      <c r="EZ422" s="56"/>
      <c r="FA422" s="56"/>
      <c r="FB422" s="56"/>
      <c r="FC422" s="56"/>
      <c r="FD422" s="56"/>
      <c r="FE422" s="56"/>
      <c r="FF422" s="56"/>
      <c r="FG422" s="56"/>
      <c r="FH422" s="56"/>
      <c r="FI422" s="56"/>
      <c r="FJ422" s="56"/>
      <c r="FK422" s="56"/>
      <c r="FL422" s="56"/>
      <c r="FM422" s="56"/>
    </row>
    <row r="423" spans="3:169" ht="18.75" customHeight="1">
      <c r="C423" s="3"/>
      <c r="U423" s="55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  <c r="DR423" s="56"/>
      <c r="DS423" s="56"/>
      <c r="DT423" s="56"/>
      <c r="DU423" s="56"/>
      <c r="DV423" s="56"/>
      <c r="DW423" s="56"/>
      <c r="DX423" s="56"/>
      <c r="DY423" s="56"/>
      <c r="DZ423" s="56"/>
      <c r="EA423" s="56"/>
      <c r="EB423" s="56"/>
      <c r="EC423" s="56"/>
      <c r="ED423" s="56"/>
      <c r="EE423" s="56"/>
      <c r="EF423" s="56"/>
      <c r="EG423" s="56"/>
      <c r="EH423" s="56"/>
      <c r="EI423" s="56"/>
      <c r="EJ423" s="56"/>
      <c r="EK423" s="56"/>
      <c r="EL423" s="56"/>
      <c r="EM423" s="56"/>
      <c r="EN423" s="56"/>
      <c r="EO423" s="56"/>
      <c r="EP423" s="56"/>
      <c r="EQ423" s="56"/>
      <c r="ER423" s="56"/>
      <c r="ES423" s="56"/>
      <c r="ET423" s="56"/>
      <c r="EU423" s="56"/>
      <c r="EV423" s="56"/>
      <c r="EW423" s="56"/>
      <c r="EX423" s="56"/>
      <c r="EY423" s="56"/>
      <c r="EZ423" s="56"/>
      <c r="FA423" s="56"/>
      <c r="FB423" s="56"/>
      <c r="FC423" s="56"/>
      <c r="FD423" s="56"/>
      <c r="FE423" s="56"/>
      <c r="FF423" s="56"/>
      <c r="FG423" s="56"/>
      <c r="FH423" s="56"/>
      <c r="FI423" s="56"/>
      <c r="FJ423" s="56"/>
      <c r="FK423" s="56"/>
      <c r="FL423" s="56"/>
      <c r="FM423" s="56"/>
    </row>
    <row r="424" spans="3:169" ht="18.75" customHeight="1">
      <c r="C424" s="3"/>
      <c r="U424" s="55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  <c r="DR424" s="56"/>
      <c r="DS424" s="56"/>
      <c r="DT424" s="56"/>
      <c r="DU424" s="56"/>
      <c r="DV424" s="56"/>
      <c r="DW424" s="56"/>
      <c r="DX424" s="56"/>
      <c r="DY424" s="56"/>
      <c r="DZ424" s="56"/>
      <c r="EA424" s="56"/>
      <c r="EB424" s="56"/>
      <c r="EC424" s="56"/>
      <c r="ED424" s="56"/>
      <c r="EE424" s="56"/>
      <c r="EF424" s="56"/>
      <c r="EG424" s="56"/>
      <c r="EH424" s="56"/>
      <c r="EI424" s="56"/>
      <c r="EJ424" s="56"/>
      <c r="EK424" s="56"/>
      <c r="EL424" s="56"/>
      <c r="EM424" s="56"/>
      <c r="EN424" s="56"/>
      <c r="EO424" s="56"/>
      <c r="EP424" s="56"/>
      <c r="EQ424" s="56"/>
      <c r="ER424" s="56"/>
      <c r="ES424" s="56"/>
      <c r="ET424" s="56"/>
      <c r="EU424" s="56"/>
      <c r="EV424" s="56"/>
      <c r="EW424" s="56"/>
      <c r="EX424" s="56"/>
      <c r="EY424" s="56"/>
      <c r="EZ424" s="56"/>
      <c r="FA424" s="56"/>
      <c r="FB424" s="56"/>
      <c r="FC424" s="56"/>
      <c r="FD424" s="56"/>
      <c r="FE424" s="56"/>
      <c r="FF424" s="56"/>
      <c r="FG424" s="56"/>
      <c r="FH424" s="56"/>
      <c r="FI424" s="56"/>
      <c r="FJ424" s="56"/>
      <c r="FK424" s="56"/>
      <c r="FL424" s="56"/>
      <c r="FM424" s="56"/>
    </row>
    <row r="425" spans="3:169" ht="18.75" customHeight="1">
      <c r="C425" s="3"/>
      <c r="U425" s="55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  <c r="DR425" s="56"/>
      <c r="DS425" s="56"/>
      <c r="DT425" s="56"/>
      <c r="DU425" s="56"/>
      <c r="DV425" s="56"/>
      <c r="DW425" s="56"/>
      <c r="DX425" s="56"/>
      <c r="DY425" s="56"/>
      <c r="DZ425" s="56"/>
      <c r="EA425" s="56"/>
      <c r="EB425" s="56"/>
      <c r="EC425" s="56"/>
      <c r="ED425" s="56"/>
      <c r="EE425" s="56"/>
      <c r="EF425" s="56"/>
      <c r="EG425" s="56"/>
      <c r="EH425" s="56"/>
      <c r="EI425" s="56"/>
      <c r="EJ425" s="56"/>
      <c r="EK425" s="56"/>
      <c r="EL425" s="56"/>
      <c r="EM425" s="56"/>
      <c r="EN425" s="56"/>
      <c r="EO425" s="56"/>
      <c r="EP425" s="56"/>
      <c r="EQ425" s="56"/>
      <c r="ER425" s="56"/>
      <c r="ES425" s="56"/>
      <c r="ET425" s="56"/>
      <c r="EU425" s="56"/>
      <c r="EV425" s="56"/>
      <c r="EW425" s="56"/>
      <c r="EX425" s="56"/>
      <c r="EY425" s="56"/>
      <c r="EZ425" s="56"/>
      <c r="FA425" s="56"/>
      <c r="FB425" s="56"/>
      <c r="FC425" s="56"/>
      <c r="FD425" s="56"/>
      <c r="FE425" s="56"/>
      <c r="FF425" s="56"/>
      <c r="FG425" s="56"/>
      <c r="FH425" s="56"/>
      <c r="FI425" s="56"/>
      <c r="FJ425" s="56"/>
      <c r="FK425" s="56"/>
      <c r="FL425" s="56"/>
      <c r="FM425" s="56"/>
    </row>
    <row r="426" spans="3:169" ht="18.75" customHeight="1">
      <c r="C426" s="3"/>
      <c r="U426" s="55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  <c r="DR426" s="56"/>
      <c r="DS426" s="56"/>
      <c r="DT426" s="56"/>
      <c r="DU426" s="56"/>
      <c r="DV426" s="56"/>
      <c r="DW426" s="56"/>
      <c r="DX426" s="56"/>
      <c r="DY426" s="56"/>
      <c r="DZ426" s="56"/>
      <c r="EA426" s="56"/>
      <c r="EB426" s="56"/>
      <c r="EC426" s="56"/>
      <c r="ED426" s="56"/>
      <c r="EE426" s="56"/>
      <c r="EF426" s="56"/>
      <c r="EG426" s="56"/>
      <c r="EH426" s="56"/>
      <c r="EI426" s="56"/>
      <c r="EJ426" s="56"/>
      <c r="EK426" s="56"/>
      <c r="EL426" s="56"/>
      <c r="EM426" s="56"/>
      <c r="EN426" s="56"/>
      <c r="EO426" s="56"/>
      <c r="EP426" s="56"/>
      <c r="EQ426" s="56"/>
      <c r="ER426" s="56"/>
      <c r="ES426" s="56"/>
      <c r="ET426" s="56"/>
      <c r="EU426" s="56"/>
      <c r="EV426" s="56"/>
      <c r="EW426" s="56"/>
      <c r="EX426" s="56"/>
      <c r="EY426" s="56"/>
      <c r="EZ426" s="56"/>
      <c r="FA426" s="56"/>
      <c r="FB426" s="56"/>
      <c r="FC426" s="56"/>
      <c r="FD426" s="56"/>
      <c r="FE426" s="56"/>
      <c r="FF426" s="56"/>
      <c r="FG426" s="56"/>
      <c r="FH426" s="56"/>
      <c r="FI426" s="56"/>
      <c r="FJ426" s="56"/>
      <c r="FK426" s="56"/>
      <c r="FL426" s="56"/>
      <c r="FM426" s="56"/>
    </row>
    <row r="427" spans="3:169" ht="18.75" customHeight="1">
      <c r="C427" s="3"/>
      <c r="U427" s="55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  <c r="DR427" s="56"/>
      <c r="DS427" s="56"/>
      <c r="DT427" s="56"/>
      <c r="DU427" s="56"/>
      <c r="DV427" s="56"/>
      <c r="DW427" s="56"/>
      <c r="DX427" s="56"/>
      <c r="DY427" s="56"/>
      <c r="DZ427" s="56"/>
      <c r="EA427" s="56"/>
      <c r="EB427" s="56"/>
      <c r="EC427" s="56"/>
      <c r="ED427" s="56"/>
      <c r="EE427" s="56"/>
      <c r="EF427" s="56"/>
      <c r="EG427" s="56"/>
      <c r="EH427" s="56"/>
      <c r="EI427" s="56"/>
      <c r="EJ427" s="56"/>
      <c r="EK427" s="56"/>
      <c r="EL427" s="56"/>
      <c r="EM427" s="56"/>
      <c r="EN427" s="56"/>
      <c r="EO427" s="56"/>
      <c r="EP427" s="56"/>
      <c r="EQ427" s="56"/>
      <c r="ER427" s="56"/>
      <c r="ES427" s="56"/>
      <c r="ET427" s="56"/>
      <c r="EU427" s="56"/>
      <c r="EV427" s="56"/>
      <c r="EW427" s="56"/>
      <c r="EX427" s="56"/>
      <c r="EY427" s="56"/>
      <c r="EZ427" s="56"/>
      <c r="FA427" s="56"/>
      <c r="FB427" s="56"/>
      <c r="FC427" s="56"/>
      <c r="FD427" s="56"/>
      <c r="FE427" s="56"/>
      <c r="FF427" s="56"/>
      <c r="FG427" s="56"/>
      <c r="FH427" s="56"/>
      <c r="FI427" s="56"/>
      <c r="FJ427" s="56"/>
      <c r="FK427" s="56"/>
      <c r="FL427" s="56"/>
      <c r="FM427" s="56"/>
    </row>
    <row r="428" spans="3:169" ht="18.75" customHeight="1">
      <c r="C428" s="3"/>
      <c r="U428" s="55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  <c r="DR428" s="56"/>
      <c r="DS428" s="56"/>
      <c r="DT428" s="56"/>
      <c r="DU428" s="56"/>
      <c r="DV428" s="56"/>
      <c r="DW428" s="56"/>
      <c r="DX428" s="56"/>
      <c r="DY428" s="56"/>
      <c r="DZ428" s="56"/>
      <c r="EA428" s="56"/>
      <c r="EB428" s="56"/>
      <c r="EC428" s="56"/>
      <c r="ED428" s="56"/>
      <c r="EE428" s="56"/>
      <c r="EF428" s="56"/>
      <c r="EG428" s="56"/>
      <c r="EH428" s="56"/>
      <c r="EI428" s="56"/>
      <c r="EJ428" s="56"/>
      <c r="EK428" s="56"/>
      <c r="EL428" s="56"/>
      <c r="EM428" s="56"/>
      <c r="EN428" s="56"/>
      <c r="EO428" s="56"/>
      <c r="EP428" s="56"/>
      <c r="EQ428" s="56"/>
      <c r="ER428" s="56"/>
      <c r="ES428" s="56"/>
      <c r="ET428" s="56"/>
      <c r="EU428" s="56"/>
      <c r="EV428" s="56"/>
      <c r="EW428" s="56"/>
      <c r="EX428" s="56"/>
      <c r="EY428" s="56"/>
      <c r="EZ428" s="56"/>
      <c r="FA428" s="56"/>
      <c r="FB428" s="56"/>
      <c r="FC428" s="56"/>
      <c r="FD428" s="56"/>
      <c r="FE428" s="56"/>
      <c r="FF428" s="56"/>
      <c r="FG428" s="56"/>
      <c r="FH428" s="56"/>
      <c r="FI428" s="56"/>
      <c r="FJ428" s="56"/>
      <c r="FK428" s="56"/>
      <c r="FL428" s="56"/>
      <c r="FM428" s="56"/>
    </row>
    <row r="429" spans="3:169" ht="18.75" customHeight="1">
      <c r="C429" s="3"/>
      <c r="U429" s="55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  <c r="DR429" s="56"/>
      <c r="DS429" s="56"/>
      <c r="DT429" s="56"/>
      <c r="DU429" s="56"/>
      <c r="DV429" s="56"/>
      <c r="DW429" s="56"/>
      <c r="DX429" s="56"/>
      <c r="DY429" s="56"/>
      <c r="DZ429" s="56"/>
      <c r="EA429" s="56"/>
      <c r="EB429" s="56"/>
      <c r="EC429" s="56"/>
      <c r="ED429" s="56"/>
      <c r="EE429" s="56"/>
      <c r="EF429" s="56"/>
      <c r="EG429" s="56"/>
      <c r="EH429" s="56"/>
      <c r="EI429" s="56"/>
      <c r="EJ429" s="56"/>
      <c r="EK429" s="56"/>
      <c r="EL429" s="56"/>
      <c r="EM429" s="56"/>
      <c r="EN429" s="56"/>
      <c r="EO429" s="56"/>
      <c r="EP429" s="56"/>
      <c r="EQ429" s="56"/>
      <c r="ER429" s="56"/>
      <c r="ES429" s="56"/>
      <c r="ET429" s="56"/>
      <c r="EU429" s="56"/>
      <c r="EV429" s="56"/>
      <c r="EW429" s="56"/>
      <c r="EX429" s="56"/>
      <c r="EY429" s="56"/>
      <c r="EZ429" s="56"/>
      <c r="FA429" s="56"/>
      <c r="FB429" s="56"/>
      <c r="FC429" s="56"/>
      <c r="FD429" s="56"/>
      <c r="FE429" s="56"/>
      <c r="FF429" s="56"/>
      <c r="FG429" s="56"/>
      <c r="FH429" s="56"/>
      <c r="FI429" s="56"/>
      <c r="FJ429" s="56"/>
      <c r="FK429" s="56"/>
      <c r="FL429" s="56"/>
      <c r="FM429" s="56"/>
    </row>
    <row r="430" spans="3:169" ht="18.75" customHeight="1">
      <c r="C430" s="3"/>
      <c r="U430" s="55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  <c r="DR430" s="56"/>
      <c r="DS430" s="56"/>
      <c r="DT430" s="56"/>
      <c r="DU430" s="56"/>
      <c r="DV430" s="56"/>
      <c r="DW430" s="56"/>
      <c r="DX430" s="56"/>
      <c r="DY430" s="56"/>
      <c r="DZ430" s="56"/>
      <c r="EA430" s="56"/>
      <c r="EB430" s="56"/>
      <c r="EC430" s="56"/>
      <c r="ED430" s="56"/>
      <c r="EE430" s="56"/>
      <c r="EF430" s="56"/>
      <c r="EG430" s="56"/>
      <c r="EH430" s="56"/>
      <c r="EI430" s="56"/>
      <c r="EJ430" s="56"/>
      <c r="EK430" s="56"/>
      <c r="EL430" s="56"/>
      <c r="EM430" s="56"/>
      <c r="EN430" s="56"/>
      <c r="EO430" s="56"/>
      <c r="EP430" s="56"/>
      <c r="EQ430" s="56"/>
      <c r="ER430" s="56"/>
      <c r="ES430" s="56"/>
      <c r="ET430" s="56"/>
      <c r="EU430" s="56"/>
      <c r="EV430" s="56"/>
      <c r="EW430" s="56"/>
      <c r="EX430" s="56"/>
      <c r="EY430" s="56"/>
      <c r="EZ430" s="56"/>
      <c r="FA430" s="56"/>
      <c r="FB430" s="56"/>
      <c r="FC430" s="56"/>
      <c r="FD430" s="56"/>
      <c r="FE430" s="56"/>
      <c r="FF430" s="56"/>
      <c r="FG430" s="56"/>
      <c r="FH430" s="56"/>
      <c r="FI430" s="56"/>
      <c r="FJ430" s="56"/>
      <c r="FK430" s="56"/>
      <c r="FL430" s="56"/>
      <c r="FM430" s="56"/>
    </row>
    <row r="431" spans="3:169" ht="18.75" customHeight="1">
      <c r="C431" s="3"/>
      <c r="U431" s="55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  <c r="DR431" s="56"/>
      <c r="DS431" s="56"/>
      <c r="DT431" s="56"/>
      <c r="DU431" s="56"/>
      <c r="DV431" s="56"/>
      <c r="DW431" s="56"/>
      <c r="DX431" s="56"/>
      <c r="DY431" s="56"/>
      <c r="DZ431" s="56"/>
      <c r="EA431" s="56"/>
      <c r="EB431" s="56"/>
      <c r="EC431" s="56"/>
      <c r="ED431" s="56"/>
      <c r="EE431" s="56"/>
      <c r="EF431" s="56"/>
      <c r="EG431" s="56"/>
      <c r="EH431" s="56"/>
      <c r="EI431" s="56"/>
      <c r="EJ431" s="56"/>
      <c r="EK431" s="56"/>
      <c r="EL431" s="56"/>
      <c r="EM431" s="56"/>
      <c r="EN431" s="56"/>
      <c r="EO431" s="56"/>
      <c r="EP431" s="56"/>
      <c r="EQ431" s="56"/>
      <c r="ER431" s="56"/>
      <c r="ES431" s="56"/>
      <c r="ET431" s="56"/>
      <c r="EU431" s="56"/>
      <c r="EV431" s="56"/>
      <c r="EW431" s="56"/>
      <c r="EX431" s="56"/>
      <c r="EY431" s="56"/>
      <c r="EZ431" s="56"/>
      <c r="FA431" s="56"/>
      <c r="FB431" s="56"/>
      <c r="FC431" s="56"/>
      <c r="FD431" s="56"/>
      <c r="FE431" s="56"/>
      <c r="FF431" s="56"/>
      <c r="FG431" s="56"/>
      <c r="FH431" s="56"/>
      <c r="FI431" s="56"/>
      <c r="FJ431" s="56"/>
      <c r="FK431" s="56"/>
      <c r="FL431" s="56"/>
      <c r="FM431" s="56"/>
    </row>
    <row r="432" spans="3:169" ht="18.75" customHeight="1">
      <c r="C432" s="3"/>
      <c r="U432" s="55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  <c r="DR432" s="56"/>
      <c r="DS432" s="56"/>
      <c r="DT432" s="56"/>
      <c r="DU432" s="56"/>
      <c r="DV432" s="56"/>
      <c r="DW432" s="56"/>
      <c r="DX432" s="56"/>
      <c r="DY432" s="56"/>
      <c r="DZ432" s="56"/>
      <c r="EA432" s="56"/>
      <c r="EB432" s="56"/>
      <c r="EC432" s="56"/>
      <c r="ED432" s="56"/>
      <c r="EE432" s="56"/>
      <c r="EF432" s="56"/>
      <c r="EG432" s="56"/>
      <c r="EH432" s="56"/>
      <c r="EI432" s="56"/>
      <c r="EJ432" s="56"/>
      <c r="EK432" s="56"/>
      <c r="EL432" s="56"/>
      <c r="EM432" s="56"/>
      <c r="EN432" s="56"/>
      <c r="EO432" s="56"/>
      <c r="EP432" s="56"/>
      <c r="EQ432" s="56"/>
      <c r="ER432" s="56"/>
      <c r="ES432" s="56"/>
      <c r="ET432" s="56"/>
      <c r="EU432" s="56"/>
      <c r="EV432" s="56"/>
      <c r="EW432" s="56"/>
      <c r="EX432" s="56"/>
      <c r="EY432" s="56"/>
      <c r="EZ432" s="56"/>
      <c r="FA432" s="56"/>
      <c r="FB432" s="56"/>
      <c r="FC432" s="56"/>
      <c r="FD432" s="56"/>
      <c r="FE432" s="56"/>
      <c r="FF432" s="56"/>
      <c r="FG432" s="56"/>
      <c r="FH432" s="56"/>
      <c r="FI432" s="56"/>
      <c r="FJ432" s="56"/>
      <c r="FK432" s="56"/>
      <c r="FL432" s="56"/>
      <c r="FM432" s="56"/>
    </row>
    <row r="433" spans="3:169" ht="18.75" customHeight="1">
      <c r="C433" s="3"/>
      <c r="U433" s="55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  <c r="DR433" s="56"/>
      <c r="DS433" s="56"/>
      <c r="DT433" s="56"/>
      <c r="DU433" s="56"/>
      <c r="DV433" s="56"/>
      <c r="DW433" s="56"/>
      <c r="DX433" s="56"/>
      <c r="DY433" s="56"/>
      <c r="DZ433" s="56"/>
      <c r="EA433" s="56"/>
      <c r="EB433" s="56"/>
      <c r="EC433" s="56"/>
      <c r="ED433" s="56"/>
      <c r="EE433" s="56"/>
      <c r="EF433" s="56"/>
      <c r="EG433" s="56"/>
      <c r="EH433" s="56"/>
      <c r="EI433" s="56"/>
      <c r="EJ433" s="56"/>
      <c r="EK433" s="56"/>
      <c r="EL433" s="56"/>
      <c r="EM433" s="56"/>
      <c r="EN433" s="56"/>
      <c r="EO433" s="56"/>
      <c r="EP433" s="56"/>
      <c r="EQ433" s="56"/>
      <c r="ER433" s="56"/>
      <c r="ES433" s="56"/>
      <c r="ET433" s="56"/>
      <c r="EU433" s="56"/>
      <c r="EV433" s="56"/>
      <c r="EW433" s="56"/>
      <c r="EX433" s="56"/>
      <c r="EY433" s="56"/>
      <c r="EZ433" s="56"/>
      <c r="FA433" s="56"/>
      <c r="FB433" s="56"/>
      <c r="FC433" s="56"/>
      <c r="FD433" s="56"/>
      <c r="FE433" s="56"/>
      <c r="FF433" s="56"/>
      <c r="FG433" s="56"/>
      <c r="FH433" s="56"/>
      <c r="FI433" s="56"/>
      <c r="FJ433" s="56"/>
      <c r="FK433" s="56"/>
      <c r="FL433" s="56"/>
      <c r="FM433" s="56"/>
    </row>
    <row r="434" spans="3:169" ht="18.75" customHeight="1">
      <c r="C434" s="3"/>
      <c r="U434" s="55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  <c r="DR434" s="56"/>
      <c r="DS434" s="56"/>
      <c r="DT434" s="56"/>
      <c r="DU434" s="56"/>
      <c r="DV434" s="56"/>
      <c r="DW434" s="56"/>
      <c r="DX434" s="56"/>
      <c r="DY434" s="56"/>
      <c r="DZ434" s="56"/>
      <c r="EA434" s="56"/>
      <c r="EB434" s="56"/>
      <c r="EC434" s="56"/>
      <c r="ED434" s="56"/>
      <c r="EE434" s="56"/>
      <c r="EF434" s="56"/>
      <c r="EG434" s="56"/>
      <c r="EH434" s="56"/>
      <c r="EI434" s="56"/>
      <c r="EJ434" s="56"/>
      <c r="EK434" s="56"/>
      <c r="EL434" s="56"/>
      <c r="EM434" s="56"/>
      <c r="EN434" s="56"/>
      <c r="EO434" s="56"/>
      <c r="EP434" s="56"/>
      <c r="EQ434" s="56"/>
      <c r="ER434" s="56"/>
      <c r="ES434" s="56"/>
      <c r="ET434" s="56"/>
      <c r="EU434" s="56"/>
      <c r="EV434" s="56"/>
      <c r="EW434" s="56"/>
      <c r="EX434" s="56"/>
      <c r="EY434" s="56"/>
      <c r="EZ434" s="56"/>
      <c r="FA434" s="56"/>
      <c r="FB434" s="56"/>
      <c r="FC434" s="56"/>
      <c r="FD434" s="56"/>
      <c r="FE434" s="56"/>
      <c r="FF434" s="56"/>
      <c r="FG434" s="56"/>
      <c r="FH434" s="56"/>
      <c r="FI434" s="56"/>
      <c r="FJ434" s="56"/>
      <c r="FK434" s="56"/>
      <c r="FL434" s="56"/>
      <c r="FM434" s="56"/>
    </row>
    <row r="435" spans="3:169" ht="18.75" customHeight="1">
      <c r="C435" s="3"/>
      <c r="U435" s="55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  <c r="DR435" s="56"/>
      <c r="DS435" s="56"/>
      <c r="DT435" s="56"/>
      <c r="DU435" s="56"/>
      <c r="DV435" s="56"/>
      <c r="DW435" s="56"/>
      <c r="DX435" s="56"/>
      <c r="DY435" s="56"/>
      <c r="DZ435" s="56"/>
      <c r="EA435" s="56"/>
      <c r="EB435" s="56"/>
      <c r="EC435" s="56"/>
      <c r="ED435" s="56"/>
      <c r="EE435" s="56"/>
      <c r="EF435" s="56"/>
      <c r="EG435" s="56"/>
      <c r="EH435" s="56"/>
      <c r="EI435" s="56"/>
      <c r="EJ435" s="56"/>
      <c r="EK435" s="56"/>
      <c r="EL435" s="56"/>
      <c r="EM435" s="56"/>
      <c r="EN435" s="56"/>
      <c r="EO435" s="56"/>
      <c r="EP435" s="56"/>
      <c r="EQ435" s="56"/>
      <c r="ER435" s="56"/>
      <c r="ES435" s="56"/>
      <c r="ET435" s="56"/>
      <c r="EU435" s="56"/>
      <c r="EV435" s="56"/>
      <c r="EW435" s="56"/>
      <c r="EX435" s="56"/>
      <c r="EY435" s="56"/>
      <c r="EZ435" s="56"/>
      <c r="FA435" s="56"/>
      <c r="FB435" s="56"/>
      <c r="FC435" s="56"/>
      <c r="FD435" s="56"/>
      <c r="FE435" s="56"/>
      <c r="FF435" s="56"/>
      <c r="FG435" s="56"/>
      <c r="FH435" s="56"/>
      <c r="FI435" s="56"/>
      <c r="FJ435" s="56"/>
      <c r="FK435" s="56"/>
      <c r="FL435" s="56"/>
      <c r="FM435" s="56"/>
    </row>
    <row r="436" spans="3:169" ht="18.75" customHeight="1">
      <c r="C436" s="3"/>
      <c r="U436" s="55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  <c r="DR436" s="56"/>
      <c r="DS436" s="56"/>
      <c r="DT436" s="56"/>
      <c r="DU436" s="56"/>
      <c r="DV436" s="56"/>
      <c r="DW436" s="56"/>
      <c r="DX436" s="56"/>
      <c r="DY436" s="56"/>
      <c r="DZ436" s="56"/>
      <c r="EA436" s="56"/>
      <c r="EB436" s="56"/>
      <c r="EC436" s="56"/>
      <c r="ED436" s="56"/>
      <c r="EE436" s="56"/>
      <c r="EF436" s="56"/>
      <c r="EG436" s="56"/>
      <c r="EH436" s="56"/>
      <c r="EI436" s="56"/>
      <c r="EJ436" s="56"/>
      <c r="EK436" s="56"/>
      <c r="EL436" s="56"/>
      <c r="EM436" s="56"/>
      <c r="EN436" s="56"/>
      <c r="EO436" s="56"/>
      <c r="EP436" s="56"/>
      <c r="EQ436" s="56"/>
      <c r="ER436" s="56"/>
      <c r="ES436" s="56"/>
      <c r="ET436" s="56"/>
      <c r="EU436" s="56"/>
      <c r="EV436" s="56"/>
      <c r="EW436" s="56"/>
      <c r="EX436" s="56"/>
      <c r="EY436" s="56"/>
      <c r="EZ436" s="56"/>
      <c r="FA436" s="56"/>
      <c r="FB436" s="56"/>
      <c r="FC436" s="56"/>
      <c r="FD436" s="56"/>
      <c r="FE436" s="56"/>
      <c r="FF436" s="56"/>
      <c r="FG436" s="56"/>
      <c r="FH436" s="56"/>
      <c r="FI436" s="56"/>
      <c r="FJ436" s="56"/>
      <c r="FK436" s="56"/>
      <c r="FL436" s="56"/>
      <c r="FM436" s="56"/>
    </row>
    <row r="437" spans="3:169" ht="18.75" customHeight="1">
      <c r="C437" s="3"/>
      <c r="U437" s="55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  <c r="DR437" s="56"/>
      <c r="DS437" s="56"/>
      <c r="DT437" s="56"/>
      <c r="DU437" s="56"/>
      <c r="DV437" s="56"/>
      <c r="DW437" s="56"/>
      <c r="DX437" s="56"/>
      <c r="DY437" s="56"/>
      <c r="DZ437" s="56"/>
      <c r="EA437" s="56"/>
      <c r="EB437" s="56"/>
      <c r="EC437" s="56"/>
      <c r="ED437" s="56"/>
      <c r="EE437" s="56"/>
      <c r="EF437" s="56"/>
      <c r="EG437" s="56"/>
      <c r="EH437" s="56"/>
      <c r="EI437" s="56"/>
      <c r="EJ437" s="56"/>
      <c r="EK437" s="56"/>
      <c r="EL437" s="56"/>
      <c r="EM437" s="56"/>
      <c r="EN437" s="56"/>
      <c r="EO437" s="56"/>
      <c r="EP437" s="56"/>
      <c r="EQ437" s="56"/>
      <c r="ER437" s="56"/>
      <c r="ES437" s="56"/>
      <c r="ET437" s="56"/>
      <c r="EU437" s="56"/>
      <c r="EV437" s="56"/>
      <c r="EW437" s="56"/>
      <c r="EX437" s="56"/>
      <c r="EY437" s="56"/>
      <c r="EZ437" s="56"/>
      <c r="FA437" s="56"/>
      <c r="FB437" s="56"/>
      <c r="FC437" s="56"/>
      <c r="FD437" s="56"/>
      <c r="FE437" s="56"/>
      <c r="FF437" s="56"/>
      <c r="FG437" s="56"/>
      <c r="FH437" s="56"/>
      <c r="FI437" s="56"/>
      <c r="FJ437" s="56"/>
      <c r="FK437" s="56"/>
      <c r="FL437" s="56"/>
      <c r="FM437" s="56"/>
    </row>
    <row r="438" spans="3:169" ht="18.75" customHeight="1">
      <c r="C438" s="3"/>
      <c r="U438" s="55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  <c r="DR438" s="56"/>
      <c r="DS438" s="56"/>
      <c r="DT438" s="56"/>
      <c r="DU438" s="56"/>
      <c r="DV438" s="56"/>
      <c r="DW438" s="56"/>
      <c r="DX438" s="56"/>
      <c r="DY438" s="56"/>
      <c r="DZ438" s="56"/>
      <c r="EA438" s="56"/>
      <c r="EB438" s="56"/>
      <c r="EC438" s="56"/>
      <c r="ED438" s="56"/>
      <c r="EE438" s="56"/>
      <c r="EF438" s="56"/>
      <c r="EG438" s="56"/>
      <c r="EH438" s="56"/>
      <c r="EI438" s="56"/>
      <c r="EJ438" s="56"/>
      <c r="EK438" s="56"/>
      <c r="EL438" s="56"/>
      <c r="EM438" s="56"/>
      <c r="EN438" s="56"/>
      <c r="EO438" s="56"/>
      <c r="EP438" s="56"/>
      <c r="EQ438" s="56"/>
      <c r="ER438" s="56"/>
      <c r="ES438" s="56"/>
      <c r="ET438" s="56"/>
      <c r="EU438" s="56"/>
      <c r="EV438" s="56"/>
      <c r="EW438" s="56"/>
      <c r="EX438" s="56"/>
      <c r="EY438" s="56"/>
      <c r="EZ438" s="56"/>
      <c r="FA438" s="56"/>
      <c r="FB438" s="56"/>
      <c r="FC438" s="56"/>
      <c r="FD438" s="56"/>
      <c r="FE438" s="56"/>
      <c r="FF438" s="56"/>
      <c r="FG438" s="56"/>
      <c r="FH438" s="56"/>
      <c r="FI438" s="56"/>
      <c r="FJ438" s="56"/>
      <c r="FK438" s="56"/>
      <c r="FL438" s="56"/>
      <c r="FM438" s="56"/>
    </row>
    <row r="439" spans="3:169" ht="18.75" customHeight="1">
      <c r="C439" s="3"/>
      <c r="U439" s="55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  <c r="DR439" s="56"/>
      <c r="DS439" s="56"/>
      <c r="DT439" s="56"/>
      <c r="DU439" s="56"/>
      <c r="DV439" s="56"/>
      <c r="DW439" s="56"/>
      <c r="DX439" s="56"/>
      <c r="DY439" s="56"/>
      <c r="DZ439" s="56"/>
      <c r="EA439" s="56"/>
      <c r="EB439" s="56"/>
      <c r="EC439" s="56"/>
      <c r="ED439" s="56"/>
      <c r="EE439" s="56"/>
      <c r="EF439" s="56"/>
      <c r="EG439" s="56"/>
      <c r="EH439" s="56"/>
      <c r="EI439" s="56"/>
      <c r="EJ439" s="56"/>
      <c r="EK439" s="56"/>
      <c r="EL439" s="56"/>
      <c r="EM439" s="56"/>
      <c r="EN439" s="56"/>
      <c r="EO439" s="56"/>
      <c r="EP439" s="56"/>
      <c r="EQ439" s="56"/>
      <c r="ER439" s="56"/>
      <c r="ES439" s="56"/>
      <c r="ET439" s="56"/>
      <c r="EU439" s="56"/>
      <c r="EV439" s="56"/>
      <c r="EW439" s="56"/>
      <c r="EX439" s="56"/>
      <c r="EY439" s="56"/>
      <c r="EZ439" s="56"/>
      <c r="FA439" s="56"/>
      <c r="FB439" s="56"/>
      <c r="FC439" s="56"/>
      <c r="FD439" s="56"/>
      <c r="FE439" s="56"/>
      <c r="FF439" s="56"/>
      <c r="FG439" s="56"/>
      <c r="FH439" s="56"/>
      <c r="FI439" s="56"/>
      <c r="FJ439" s="56"/>
      <c r="FK439" s="56"/>
      <c r="FL439" s="56"/>
      <c r="FM439" s="56"/>
    </row>
    <row r="440" spans="3:169" ht="18.75" customHeight="1">
      <c r="C440" s="3"/>
      <c r="U440" s="55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  <c r="DR440" s="56"/>
      <c r="DS440" s="56"/>
      <c r="DT440" s="56"/>
      <c r="DU440" s="56"/>
      <c r="DV440" s="56"/>
      <c r="DW440" s="56"/>
      <c r="DX440" s="56"/>
      <c r="DY440" s="56"/>
      <c r="DZ440" s="56"/>
      <c r="EA440" s="56"/>
      <c r="EB440" s="56"/>
      <c r="EC440" s="56"/>
      <c r="ED440" s="56"/>
      <c r="EE440" s="56"/>
      <c r="EF440" s="56"/>
      <c r="EG440" s="56"/>
      <c r="EH440" s="56"/>
      <c r="EI440" s="56"/>
      <c r="EJ440" s="56"/>
      <c r="EK440" s="56"/>
      <c r="EL440" s="56"/>
      <c r="EM440" s="56"/>
      <c r="EN440" s="56"/>
      <c r="EO440" s="56"/>
      <c r="EP440" s="56"/>
      <c r="EQ440" s="56"/>
      <c r="ER440" s="56"/>
      <c r="ES440" s="56"/>
      <c r="ET440" s="56"/>
      <c r="EU440" s="56"/>
      <c r="EV440" s="56"/>
      <c r="EW440" s="56"/>
      <c r="EX440" s="56"/>
      <c r="EY440" s="56"/>
      <c r="EZ440" s="56"/>
      <c r="FA440" s="56"/>
      <c r="FB440" s="56"/>
      <c r="FC440" s="56"/>
      <c r="FD440" s="56"/>
      <c r="FE440" s="56"/>
      <c r="FF440" s="56"/>
      <c r="FG440" s="56"/>
      <c r="FH440" s="56"/>
      <c r="FI440" s="56"/>
      <c r="FJ440" s="56"/>
      <c r="FK440" s="56"/>
      <c r="FL440" s="56"/>
      <c r="FM440" s="56"/>
    </row>
    <row r="441" spans="3:169" ht="18.75" customHeight="1">
      <c r="C441" s="3"/>
      <c r="U441" s="55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  <c r="DR441" s="56"/>
      <c r="DS441" s="56"/>
      <c r="DT441" s="56"/>
      <c r="DU441" s="56"/>
      <c r="DV441" s="56"/>
      <c r="DW441" s="56"/>
      <c r="DX441" s="56"/>
      <c r="DY441" s="56"/>
      <c r="DZ441" s="56"/>
      <c r="EA441" s="56"/>
      <c r="EB441" s="56"/>
      <c r="EC441" s="56"/>
      <c r="ED441" s="56"/>
      <c r="EE441" s="56"/>
      <c r="EF441" s="56"/>
      <c r="EG441" s="56"/>
      <c r="EH441" s="56"/>
      <c r="EI441" s="56"/>
      <c r="EJ441" s="56"/>
      <c r="EK441" s="56"/>
      <c r="EL441" s="56"/>
      <c r="EM441" s="56"/>
      <c r="EN441" s="56"/>
      <c r="EO441" s="56"/>
      <c r="EP441" s="56"/>
      <c r="EQ441" s="56"/>
      <c r="ER441" s="56"/>
      <c r="ES441" s="56"/>
      <c r="ET441" s="56"/>
      <c r="EU441" s="56"/>
      <c r="EV441" s="56"/>
      <c r="EW441" s="56"/>
      <c r="EX441" s="56"/>
      <c r="EY441" s="56"/>
      <c r="EZ441" s="56"/>
      <c r="FA441" s="56"/>
      <c r="FB441" s="56"/>
      <c r="FC441" s="56"/>
      <c r="FD441" s="56"/>
      <c r="FE441" s="56"/>
      <c r="FF441" s="56"/>
      <c r="FG441" s="56"/>
      <c r="FH441" s="56"/>
      <c r="FI441" s="56"/>
      <c r="FJ441" s="56"/>
      <c r="FK441" s="56"/>
      <c r="FL441" s="56"/>
      <c r="FM441" s="56"/>
    </row>
    <row r="442" spans="3:169" ht="18.75" customHeight="1">
      <c r="C442" s="3"/>
      <c r="U442" s="55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  <c r="DR442" s="56"/>
      <c r="DS442" s="56"/>
      <c r="DT442" s="56"/>
      <c r="DU442" s="56"/>
      <c r="DV442" s="56"/>
      <c r="DW442" s="56"/>
      <c r="DX442" s="56"/>
      <c r="DY442" s="56"/>
      <c r="DZ442" s="56"/>
      <c r="EA442" s="56"/>
      <c r="EB442" s="56"/>
      <c r="EC442" s="56"/>
      <c r="ED442" s="56"/>
      <c r="EE442" s="56"/>
      <c r="EF442" s="56"/>
      <c r="EG442" s="56"/>
      <c r="EH442" s="56"/>
      <c r="EI442" s="56"/>
      <c r="EJ442" s="56"/>
      <c r="EK442" s="56"/>
      <c r="EL442" s="56"/>
      <c r="EM442" s="56"/>
      <c r="EN442" s="56"/>
      <c r="EO442" s="56"/>
      <c r="EP442" s="56"/>
      <c r="EQ442" s="56"/>
      <c r="ER442" s="56"/>
      <c r="ES442" s="56"/>
      <c r="ET442" s="56"/>
      <c r="EU442" s="56"/>
      <c r="EV442" s="56"/>
      <c r="EW442" s="56"/>
      <c r="EX442" s="56"/>
      <c r="EY442" s="56"/>
      <c r="EZ442" s="56"/>
      <c r="FA442" s="56"/>
      <c r="FB442" s="56"/>
      <c r="FC442" s="56"/>
      <c r="FD442" s="56"/>
      <c r="FE442" s="56"/>
      <c r="FF442" s="56"/>
      <c r="FG442" s="56"/>
      <c r="FH442" s="56"/>
      <c r="FI442" s="56"/>
      <c r="FJ442" s="56"/>
      <c r="FK442" s="56"/>
      <c r="FL442" s="56"/>
      <c r="FM442" s="56"/>
    </row>
    <row r="443" spans="3:169" ht="18.75" customHeight="1">
      <c r="C443" s="3"/>
      <c r="U443" s="55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  <c r="DR443" s="56"/>
      <c r="DS443" s="56"/>
      <c r="DT443" s="56"/>
      <c r="DU443" s="56"/>
      <c r="DV443" s="56"/>
      <c r="DW443" s="56"/>
      <c r="DX443" s="56"/>
      <c r="DY443" s="56"/>
      <c r="DZ443" s="56"/>
      <c r="EA443" s="56"/>
      <c r="EB443" s="56"/>
      <c r="EC443" s="56"/>
      <c r="ED443" s="56"/>
      <c r="EE443" s="56"/>
      <c r="EF443" s="56"/>
      <c r="EG443" s="56"/>
      <c r="EH443" s="56"/>
      <c r="EI443" s="56"/>
      <c r="EJ443" s="56"/>
      <c r="EK443" s="56"/>
      <c r="EL443" s="56"/>
      <c r="EM443" s="56"/>
      <c r="EN443" s="56"/>
      <c r="EO443" s="56"/>
      <c r="EP443" s="56"/>
      <c r="EQ443" s="56"/>
      <c r="ER443" s="56"/>
      <c r="ES443" s="56"/>
      <c r="ET443" s="56"/>
      <c r="EU443" s="56"/>
      <c r="EV443" s="56"/>
      <c r="EW443" s="56"/>
      <c r="EX443" s="56"/>
      <c r="EY443" s="56"/>
      <c r="EZ443" s="56"/>
      <c r="FA443" s="56"/>
      <c r="FB443" s="56"/>
      <c r="FC443" s="56"/>
      <c r="FD443" s="56"/>
      <c r="FE443" s="56"/>
      <c r="FF443" s="56"/>
      <c r="FG443" s="56"/>
      <c r="FH443" s="56"/>
      <c r="FI443" s="56"/>
      <c r="FJ443" s="56"/>
      <c r="FK443" s="56"/>
      <c r="FL443" s="56"/>
      <c r="FM443" s="56"/>
    </row>
    <row r="444" spans="3:169" ht="18.75" customHeight="1">
      <c r="C444" s="3"/>
      <c r="U444" s="55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  <c r="DR444" s="56"/>
      <c r="DS444" s="56"/>
      <c r="DT444" s="56"/>
      <c r="DU444" s="56"/>
      <c r="DV444" s="56"/>
      <c r="DW444" s="56"/>
      <c r="DX444" s="56"/>
      <c r="DY444" s="56"/>
      <c r="DZ444" s="56"/>
      <c r="EA444" s="56"/>
      <c r="EB444" s="56"/>
      <c r="EC444" s="56"/>
      <c r="ED444" s="56"/>
      <c r="EE444" s="56"/>
      <c r="EF444" s="56"/>
      <c r="EG444" s="56"/>
      <c r="EH444" s="56"/>
      <c r="EI444" s="56"/>
      <c r="EJ444" s="56"/>
      <c r="EK444" s="56"/>
      <c r="EL444" s="56"/>
      <c r="EM444" s="56"/>
      <c r="EN444" s="56"/>
      <c r="EO444" s="56"/>
      <c r="EP444" s="56"/>
      <c r="EQ444" s="56"/>
      <c r="ER444" s="56"/>
      <c r="ES444" s="56"/>
      <c r="ET444" s="56"/>
      <c r="EU444" s="56"/>
      <c r="EV444" s="56"/>
      <c r="EW444" s="56"/>
      <c r="EX444" s="56"/>
      <c r="EY444" s="56"/>
      <c r="EZ444" s="56"/>
      <c r="FA444" s="56"/>
      <c r="FB444" s="56"/>
      <c r="FC444" s="56"/>
      <c r="FD444" s="56"/>
      <c r="FE444" s="56"/>
      <c r="FF444" s="56"/>
      <c r="FG444" s="56"/>
      <c r="FH444" s="56"/>
      <c r="FI444" s="56"/>
      <c r="FJ444" s="56"/>
      <c r="FK444" s="56"/>
      <c r="FL444" s="56"/>
      <c r="FM444" s="56"/>
    </row>
    <row r="445" spans="3:169" ht="18.75" customHeight="1">
      <c r="C445" s="3"/>
      <c r="U445" s="55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  <c r="DR445" s="56"/>
      <c r="DS445" s="56"/>
      <c r="DT445" s="56"/>
      <c r="DU445" s="56"/>
      <c r="DV445" s="56"/>
      <c r="DW445" s="56"/>
      <c r="DX445" s="56"/>
      <c r="DY445" s="56"/>
      <c r="DZ445" s="56"/>
      <c r="EA445" s="56"/>
      <c r="EB445" s="56"/>
      <c r="EC445" s="56"/>
      <c r="ED445" s="56"/>
      <c r="EE445" s="56"/>
      <c r="EF445" s="56"/>
      <c r="EG445" s="56"/>
      <c r="EH445" s="56"/>
      <c r="EI445" s="56"/>
      <c r="EJ445" s="56"/>
      <c r="EK445" s="56"/>
      <c r="EL445" s="56"/>
      <c r="EM445" s="56"/>
      <c r="EN445" s="56"/>
      <c r="EO445" s="56"/>
      <c r="EP445" s="56"/>
      <c r="EQ445" s="56"/>
      <c r="ER445" s="56"/>
      <c r="ES445" s="56"/>
      <c r="ET445" s="56"/>
      <c r="EU445" s="56"/>
      <c r="EV445" s="56"/>
      <c r="EW445" s="56"/>
      <c r="EX445" s="56"/>
      <c r="EY445" s="56"/>
      <c r="EZ445" s="56"/>
      <c r="FA445" s="56"/>
      <c r="FB445" s="56"/>
      <c r="FC445" s="56"/>
      <c r="FD445" s="56"/>
      <c r="FE445" s="56"/>
      <c r="FF445" s="56"/>
      <c r="FG445" s="56"/>
      <c r="FH445" s="56"/>
      <c r="FI445" s="56"/>
      <c r="FJ445" s="56"/>
      <c r="FK445" s="56"/>
      <c r="FL445" s="56"/>
      <c r="FM445" s="56"/>
    </row>
    <row r="446" spans="3:169" ht="18.75" customHeight="1">
      <c r="C446" s="3"/>
      <c r="U446" s="55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  <c r="DR446" s="56"/>
      <c r="DS446" s="56"/>
      <c r="DT446" s="56"/>
      <c r="DU446" s="56"/>
      <c r="DV446" s="56"/>
      <c r="DW446" s="56"/>
      <c r="DX446" s="56"/>
      <c r="DY446" s="56"/>
      <c r="DZ446" s="56"/>
      <c r="EA446" s="56"/>
      <c r="EB446" s="56"/>
      <c r="EC446" s="56"/>
      <c r="ED446" s="56"/>
      <c r="EE446" s="56"/>
      <c r="EF446" s="56"/>
      <c r="EG446" s="56"/>
      <c r="EH446" s="56"/>
      <c r="EI446" s="56"/>
      <c r="EJ446" s="56"/>
      <c r="EK446" s="56"/>
      <c r="EL446" s="56"/>
      <c r="EM446" s="56"/>
      <c r="EN446" s="56"/>
      <c r="EO446" s="56"/>
      <c r="EP446" s="56"/>
      <c r="EQ446" s="56"/>
      <c r="ER446" s="56"/>
      <c r="ES446" s="56"/>
      <c r="ET446" s="56"/>
      <c r="EU446" s="56"/>
      <c r="EV446" s="56"/>
      <c r="EW446" s="56"/>
      <c r="EX446" s="56"/>
      <c r="EY446" s="56"/>
      <c r="EZ446" s="56"/>
      <c r="FA446" s="56"/>
      <c r="FB446" s="56"/>
      <c r="FC446" s="56"/>
      <c r="FD446" s="56"/>
      <c r="FE446" s="56"/>
      <c r="FF446" s="56"/>
      <c r="FG446" s="56"/>
      <c r="FH446" s="56"/>
      <c r="FI446" s="56"/>
      <c r="FJ446" s="56"/>
      <c r="FK446" s="56"/>
      <c r="FL446" s="56"/>
      <c r="FM446" s="56"/>
    </row>
    <row r="447" spans="3:169" ht="18.75" customHeight="1">
      <c r="C447" s="3"/>
      <c r="U447" s="55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  <c r="DR447" s="56"/>
      <c r="DS447" s="56"/>
      <c r="DT447" s="56"/>
      <c r="DU447" s="56"/>
      <c r="DV447" s="56"/>
      <c r="DW447" s="56"/>
      <c r="DX447" s="56"/>
      <c r="DY447" s="56"/>
      <c r="DZ447" s="56"/>
      <c r="EA447" s="56"/>
      <c r="EB447" s="56"/>
      <c r="EC447" s="56"/>
      <c r="ED447" s="56"/>
      <c r="EE447" s="56"/>
      <c r="EF447" s="56"/>
      <c r="EG447" s="56"/>
      <c r="EH447" s="56"/>
      <c r="EI447" s="56"/>
      <c r="EJ447" s="56"/>
      <c r="EK447" s="56"/>
      <c r="EL447" s="56"/>
      <c r="EM447" s="56"/>
      <c r="EN447" s="56"/>
      <c r="EO447" s="56"/>
      <c r="EP447" s="56"/>
      <c r="EQ447" s="56"/>
      <c r="ER447" s="56"/>
      <c r="ES447" s="56"/>
      <c r="ET447" s="56"/>
      <c r="EU447" s="56"/>
      <c r="EV447" s="56"/>
      <c r="EW447" s="56"/>
      <c r="EX447" s="56"/>
      <c r="EY447" s="56"/>
      <c r="EZ447" s="56"/>
      <c r="FA447" s="56"/>
      <c r="FB447" s="56"/>
      <c r="FC447" s="56"/>
      <c r="FD447" s="56"/>
      <c r="FE447" s="56"/>
      <c r="FF447" s="56"/>
      <c r="FG447" s="56"/>
      <c r="FH447" s="56"/>
      <c r="FI447" s="56"/>
      <c r="FJ447" s="56"/>
      <c r="FK447" s="56"/>
      <c r="FL447" s="56"/>
      <c r="FM447" s="56"/>
    </row>
    <row r="448" spans="3:169" ht="18.75" customHeight="1">
      <c r="C448" s="3"/>
      <c r="U448" s="55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  <c r="DR448" s="56"/>
      <c r="DS448" s="56"/>
      <c r="DT448" s="56"/>
      <c r="DU448" s="56"/>
      <c r="DV448" s="56"/>
      <c r="DW448" s="56"/>
      <c r="DX448" s="56"/>
      <c r="DY448" s="56"/>
      <c r="DZ448" s="56"/>
      <c r="EA448" s="56"/>
      <c r="EB448" s="56"/>
      <c r="EC448" s="56"/>
      <c r="ED448" s="56"/>
      <c r="EE448" s="56"/>
      <c r="EF448" s="56"/>
      <c r="EG448" s="56"/>
      <c r="EH448" s="56"/>
      <c r="EI448" s="56"/>
      <c r="EJ448" s="56"/>
      <c r="EK448" s="56"/>
      <c r="EL448" s="56"/>
      <c r="EM448" s="56"/>
      <c r="EN448" s="56"/>
      <c r="EO448" s="56"/>
      <c r="EP448" s="56"/>
      <c r="EQ448" s="56"/>
      <c r="ER448" s="56"/>
      <c r="ES448" s="56"/>
      <c r="ET448" s="56"/>
      <c r="EU448" s="56"/>
      <c r="EV448" s="56"/>
      <c r="EW448" s="56"/>
      <c r="EX448" s="56"/>
      <c r="EY448" s="56"/>
      <c r="EZ448" s="56"/>
      <c r="FA448" s="56"/>
      <c r="FB448" s="56"/>
      <c r="FC448" s="56"/>
      <c r="FD448" s="56"/>
      <c r="FE448" s="56"/>
      <c r="FF448" s="56"/>
      <c r="FG448" s="56"/>
      <c r="FH448" s="56"/>
      <c r="FI448" s="56"/>
      <c r="FJ448" s="56"/>
      <c r="FK448" s="56"/>
      <c r="FL448" s="56"/>
      <c r="FM448" s="56"/>
    </row>
    <row r="449" spans="3:169" ht="18.75" customHeight="1">
      <c r="C449" s="3"/>
      <c r="U449" s="55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  <c r="DR449" s="56"/>
      <c r="DS449" s="56"/>
      <c r="DT449" s="56"/>
      <c r="DU449" s="56"/>
      <c r="DV449" s="56"/>
      <c r="DW449" s="56"/>
      <c r="DX449" s="56"/>
      <c r="DY449" s="56"/>
      <c r="DZ449" s="56"/>
      <c r="EA449" s="56"/>
      <c r="EB449" s="56"/>
      <c r="EC449" s="56"/>
      <c r="ED449" s="56"/>
      <c r="EE449" s="56"/>
      <c r="EF449" s="56"/>
      <c r="EG449" s="56"/>
      <c r="EH449" s="56"/>
      <c r="EI449" s="56"/>
      <c r="EJ449" s="56"/>
      <c r="EK449" s="56"/>
      <c r="EL449" s="56"/>
      <c r="EM449" s="56"/>
      <c r="EN449" s="56"/>
      <c r="EO449" s="56"/>
      <c r="EP449" s="56"/>
      <c r="EQ449" s="56"/>
      <c r="ER449" s="56"/>
      <c r="ES449" s="56"/>
      <c r="ET449" s="56"/>
      <c r="EU449" s="56"/>
      <c r="EV449" s="56"/>
      <c r="EW449" s="56"/>
      <c r="EX449" s="56"/>
      <c r="EY449" s="56"/>
      <c r="EZ449" s="56"/>
      <c r="FA449" s="56"/>
      <c r="FB449" s="56"/>
      <c r="FC449" s="56"/>
      <c r="FD449" s="56"/>
      <c r="FE449" s="56"/>
      <c r="FF449" s="56"/>
      <c r="FG449" s="56"/>
      <c r="FH449" s="56"/>
      <c r="FI449" s="56"/>
      <c r="FJ449" s="56"/>
      <c r="FK449" s="56"/>
      <c r="FL449" s="56"/>
      <c r="FM449" s="56"/>
    </row>
    <row r="450" spans="3:169" ht="18.75" customHeight="1">
      <c r="C450" s="3"/>
      <c r="U450" s="55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  <c r="DR450" s="56"/>
      <c r="DS450" s="56"/>
      <c r="DT450" s="56"/>
      <c r="DU450" s="56"/>
      <c r="DV450" s="56"/>
      <c r="DW450" s="56"/>
      <c r="DX450" s="56"/>
      <c r="DY450" s="56"/>
      <c r="DZ450" s="56"/>
      <c r="EA450" s="56"/>
      <c r="EB450" s="56"/>
      <c r="EC450" s="56"/>
      <c r="ED450" s="56"/>
      <c r="EE450" s="56"/>
      <c r="EF450" s="56"/>
      <c r="EG450" s="56"/>
      <c r="EH450" s="56"/>
      <c r="EI450" s="56"/>
      <c r="EJ450" s="56"/>
      <c r="EK450" s="56"/>
      <c r="EL450" s="56"/>
      <c r="EM450" s="56"/>
      <c r="EN450" s="56"/>
      <c r="EO450" s="56"/>
      <c r="EP450" s="56"/>
      <c r="EQ450" s="56"/>
      <c r="ER450" s="56"/>
      <c r="ES450" s="56"/>
      <c r="ET450" s="56"/>
      <c r="EU450" s="56"/>
      <c r="EV450" s="56"/>
      <c r="EW450" s="56"/>
      <c r="EX450" s="56"/>
      <c r="EY450" s="56"/>
      <c r="EZ450" s="56"/>
      <c r="FA450" s="56"/>
      <c r="FB450" s="56"/>
      <c r="FC450" s="56"/>
      <c r="FD450" s="56"/>
      <c r="FE450" s="56"/>
      <c r="FF450" s="56"/>
      <c r="FG450" s="56"/>
      <c r="FH450" s="56"/>
      <c r="FI450" s="56"/>
      <c r="FJ450" s="56"/>
      <c r="FK450" s="56"/>
      <c r="FL450" s="56"/>
      <c r="FM450" s="56"/>
    </row>
    <row r="451" spans="3:169" ht="18.75" customHeight="1">
      <c r="C451" s="3"/>
      <c r="U451" s="55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  <c r="DR451" s="56"/>
      <c r="DS451" s="56"/>
      <c r="DT451" s="56"/>
      <c r="DU451" s="56"/>
      <c r="DV451" s="56"/>
      <c r="DW451" s="56"/>
      <c r="DX451" s="56"/>
      <c r="DY451" s="56"/>
      <c r="DZ451" s="56"/>
      <c r="EA451" s="56"/>
      <c r="EB451" s="56"/>
      <c r="EC451" s="56"/>
      <c r="ED451" s="56"/>
      <c r="EE451" s="56"/>
      <c r="EF451" s="56"/>
      <c r="EG451" s="56"/>
      <c r="EH451" s="56"/>
      <c r="EI451" s="56"/>
      <c r="EJ451" s="56"/>
      <c r="EK451" s="56"/>
      <c r="EL451" s="56"/>
      <c r="EM451" s="56"/>
      <c r="EN451" s="56"/>
      <c r="EO451" s="56"/>
      <c r="EP451" s="56"/>
      <c r="EQ451" s="56"/>
      <c r="ER451" s="56"/>
      <c r="ES451" s="56"/>
      <c r="ET451" s="56"/>
      <c r="EU451" s="56"/>
      <c r="EV451" s="56"/>
      <c r="EW451" s="56"/>
      <c r="EX451" s="56"/>
      <c r="EY451" s="56"/>
      <c r="EZ451" s="56"/>
      <c r="FA451" s="56"/>
      <c r="FB451" s="56"/>
      <c r="FC451" s="56"/>
      <c r="FD451" s="56"/>
      <c r="FE451" s="56"/>
      <c r="FF451" s="56"/>
      <c r="FG451" s="56"/>
      <c r="FH451" s="56"/>
      <c r="FI451" s="56"/>
      <c r="FJ451" s="56"/>
      <c r="FK451" s="56"/>
      <c r="FL451" s="56"/>
      <c r="FM451" s="56"/>
    </row>
    <row r="452" spans="3:169" ht="18.75" customHeight="1">
      <c r="C452" s="3"/>
      <c r="U452" s="55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  <c r="DR452" s="56"/>
      <c r="DS452" s="56"/>
      <c r="DT452" s="56"/>
      <c r="DU452" s="56"/>
      <c r="DV452" s="56"/>
      <c r="DW452" s="56"/>
      <c r="DX452" s="56"/>
      <c r="DY452" s="56"/>
      <c r="DZ452" s="56"/>
      <c r="EA452" s="56"/>
      <c r="EB452" s="56"/>
      <c r="EC452" s="56"/>
      <c r="ED452" s="56"/>
      <c r="EE452" s="56"/>
      <c r="EF452" s="56"/>
      <c r="EG452" s="56"/>
      <c r="EH452" s="56"/>
      <c r="EI452" s="56"/>
      <c r="EJ452" s="56"/>
      <c r="EK452" s="56"/>
      <c r="EL452" s="56"/>
      <c r="EM452" s="56"/>
      <c r="EN452" s="56"/>
      <c r="EO452" s="56"/>
      <c r="EP452" s="56"/>
      <c r="EQ452" s="56"/>
      <c r="ER452" s="56"/>
      <c r="ES452" s="56"/>
      <c r="ET452" s="56"/>
      <c r="EU452" s="56"/>
      <c r="EV452" s="56"/>
      <c r="EW452" s="56"/>
      <c r="EX452" s="56"/>
      <c r="EY452" s="56"/>
      <c r="EZ452" s="56"/>
      <c r="FA452" s="56"/>
      <c r="FB452" s="56"/>
      <c r="FC452" s="56"/>
      <c r="FD452" s="56"/>
      <c r="FE452" s="56"/>
      <c r="FF452" s="56"/>
      <c r="FG452" s="56"/>
      <c r="FH452" s="56"/>
      <c r="FI452" s="56"/>
      <c r="FJ452" s="56"/>
      <c r="FK452" s="56"/>
      <c r="FL452" s="56"/>
      <c r="FM452" s="56"/>
    </row>
    <row r="453" spans="3:169" ht="18.75" customHeight="1">
      <c r="C453" s="3"/>
      <c r="U453" s="55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  <c r="DR453" s="56"/>
      <c r="DS453" s="56"/>
      <c r="DT453" s="56"/>
      <c r="DU453" s="56"/>
      <c r="DV453" s="56"/>
      <c r="DW453" s="56"/>
      <c r="DX453" s="56"/>
      <c r="DY453" s="56"/>
      <c r="DZ453" s="56"/>
      <c r="EA453" s="56"/>
      <c r="EB453" s="56"/>
      <c r="EC453" s="56"/>
      <c r="ED453" s="56"/>
      <c r="EE453" s="56"/>
      <c r="EF453" s="56"/>
      <c r="EG453" s="56"/>
      <c r="EH453" s="56"/>
      <c r="EI453" s="56"/>
      <c r="EJ453" s="56"/>
      <c r="EK453" s="56"/>
      <c r="EL453" s="56"/>
      <c r="EM453" s="56"/>
      <c r="EN453" s="56"/>
      <c r="EO453" s="56"/>
      <c r="EP453" s="56"/>
      <c r="EQ453" s="56"/>
      <c r="ER453" s="56"/>
      <c r="ES453" s="56"/>
      <c r="ET453" s="56"/>
      <c r="EU453" s="56"/>
      <c r="EV453" s="56"/>
      <c r="EW453" s="56"/>
      <c r="EX453" s="56"/>
      <c r="EY453" s="56"/>
      <c r="EZ453" s="56"/>
      <c r="FA453" s="56"/>
      <c r="FB453" s="56"/>
      <c r="FC453" s="56"/>
      <c r="FD453" s="56"/>
      <c r="FE453" s="56"/>
      <c r="FF453" s="56"/>
      <c r="FG453" s="56"/>
      <c r="FH453" s="56"/>
      <c r="FI453" s="56"/>
      <c r="FJ453" s="56"/>
      <c r="FK453" s="56"/>
      <c r="FL453" s="56"/>
      <c r="FM453" s="56"/>
    </row>
    <row r="454" spans="3:169" ht="18.75" customHeight="1">
      <c r="C454" s="3"/>
      <c r="U454" s="55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  <c r="DR454" s="56"/>
      <c r="DS454" s="56"/>
      <c r="DT454" s="56"/>
      <c r="DU454" s="56"/>
      <c r="DV454" s="56"/>
      <c r="DW454" s="56"/>
      <c r="DX454" s="56"/>
      <c r="DY454" s="56"/>
      <c r="DZ454" s="56"/>
      <c r="EA454" s="56"/>
      <c r="EB454" s="56"/>
      <c r="EC454" s="56"/>
      <c r="ED454" s="56"/>
      <c r="EE454" s="56"/>
      <c r="EF454" s="56"/>
      <c r="EG454" s="56"/>
      <c r="EH454" s="56"/>
      <c r="EI454" s="56"/>
      <c r="EJ454" s="56"/>
      <c r="EK454" s="56"/>
      <c r="EL454" s="56"/>
      <c r="EM454" s="56"/>
      <c r="EN454" s="56"/>
      <c r="EO454" s="56"/>
      <c r="EP454" s="56"/>
      <c r="EQ454" s="56"/>
      <c r="ER454" s="56"/>
      <c r="ES454" s="56"/>
      <c r="ET454" s="56"/>
      <c r="EU454" s="56"/>
      <c r="EV454" s="56"/>
      <c r="EW454" s="56"/>
      <c r="EX454" s="56"/>
      <c r="EY454" s="56"/>
      <c r="EZ454" s="56"/>
      <c r="FA454" s="56"/>
      <c r="FB454" s="56"/>
      <c r="FC454" s="56"/>
      <c r="FD454" s="56"/>
      <c r="FE454" s="56"/>
      <c r="FF454" s="56"/>
      <c r="FG454" s="56"/>
      <c r="FH454" s="56"/>
      <c r="FI454" s="56"/>
      <c r="FJ454" s="56"/>
      <c r="FK454" s="56"/>
      <c r="FL454" s="56"/>
      <c r="FM454" s="56"/>
    </row>
    <row r="455" spans="3:169" ht="18.75" customHeight="1">
      <c r="C455" s="3"/>
      <c r="U455" s="55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  <c r="DR455" s="56"/>
      <c r="DS455" s="56"/>
      <c r="DT455" s="56"/>
      <c r="DU455" s="56"/>
      <c r="DV455" s="56"/>
      <c r="DW455" s="56"/>
      <c r="DX455" s="56"/>
      <c r="DY455" s="56"/>
      <c r="DZ455" s="56"/>
      <c r="EA455" s="56"/>
      <c r="EB455" s="56"/>
      <c r="EC455" s="56"/>
      <c r="ED455" s="56"/>
      <c r="EE455" s="56"/>
      <c r="EF455" s="56"/>
      <c r="EG455" s="56"/>
      <c r="EH455" s="56"/>
      <c r="EI455" s="56"/>
      <c r="EJ455" s="56"/>
      <c r="EK455" s="56"/>
      <c r="EL455" s="56"/>
      <c r="EM455" s="56"/>
      <c r="EN455" s="56"/>
      <c r="EO455" s="56"/>
      <c r="EP455" s="56"/>
      <c r="EQ455" s="56"/>
      <c r="ER455" s="56"/>
      <c r="ES455" s="56"/>
      <c r="ET455" s="56"/>
      <c r="EU455" s="56"/>
      <c r="EV455" s="56"/>
      <c r="EW455" s="56"/>
      <c r="EX455" s="56"/>
      <c r="EY455" s="56"/>
      <c r="EZ455" s="56"/>
      <c r="FA455" s="56"/>
      <c r="FB455" s="56"/>
      <c r="FC455" s="56"/>
      <c r="FD455" s="56"/>
      <c r="FE455" s="56"/>
      <c r="FF455" s="56"/>
      <c r="FG455" s="56"/>
      <c r="FH455" s="56"/>
      <c r="FI455" s="56"/>
      <c r="FJ455" s="56"/>
      <c r="FK455" s="56"/>
      <c r="FL455" s="56"/>
      <c r="FM455" s="56"/>
    </row>
    <row r="456" spans="3:169" ht="18.75" customHeight="1">
      <c r="C456" s="3"/>
      <c r="U456" s="55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  <c r="DR456" s="56"/>
      <c r="DS456" s="56"/>
      <c r="DT456" s="56"/>
      <c r="DU456" s="56"/>
      <c r="DV456" s="56"/>
      <c r="DW456" s="56"/>
      <c r="DX456" s="56"/>
      <c r="DY456" s="56"/>
      <c r="DZ456" s="56"/>
      <c r="EA456" s="56"/>
      <c r="EB456" s="56"/>
      <c r="EC456" s="56"/>
      <c r="ED456" s="56"/>
      <c r="EE456" s="56"/>
      <c r="EF456" s="56"/>
      <c r="EG456" s="56"/>
      <c r="EH456" s="56"/>
      <c r="EI456" s="56"/>
      <c r="EJ456" s="56"/>
      <c r="EK456" s="56"/>
      <c r="EL456" s="56"/>
      <c r="EM456" s="56"/>
      <c r="EN456" s="56"/>
      <c r="EO456" s="56"/>
      <c r="EP456" s="56"/>
      <c r="EQ456" s="56"/>
      <c r="ER456" s="56"/>
      <c r="ES456" s="56"/>
      <c r="ET456" s="56"/>
      <c r="EU456" s="56"/>
      <c r="EV456" s="56"/>
      <c r="EW456" s="56"/>
      <c r="EX456" s="56"/>
      <c r="EY456" s="56"/>
      <c r="EZ456" s="56"/>
      <c r="FA456" s="56"/>
      <c r="FB456" s="56"/>
      <c r="FC456" s="56"/>
      <c r="FD456" s="56"/>
      <c r="FE456" s="56"/>
      <c r="FF456" s="56"/>
      <c r="FG456" s="56"/>
      <c r="FH456" s="56"/>
      <c r="FI456" s="56"/>
      <c r="FJ456" s="56"/>
      <c r="FK456" s="56"/>
      <c r="FL456" s="56"/>
      <c r="FM456" s="56"/>
    </row>
    <row r="457" spans="3:169" ht="18.75" customHeight="1">
      <c r="C457" s="3"/>
      <c r="U457" s="55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  <c r="DR457" s="56"/>
      <c r="DS457" s="56"/>
      <c r="DT457" s="56"/>
      <c r="DU457" s="56"/>
      <c r="DV457" s="56"/>
      <c r="DW457" s="56"/>
      <c r="DX457" s="56"/>
      <c r="DY457" s="56"/>
      <c r="DZ457" s="56"/>
      <c r="EA457" s="56"/>
      <c r="EB457" s="56"/>
      <c r="EC457" s="56"/>
      <c r="ED457" s="56"/>
      <c r="EE457" s="56"/>
      <c r="EF457" s="56"/>
      <c r="EG457" s="56"/>
      <c r="EH457" s="56"/>
      <c r="EI457" s="56"/>
      <c r="EJ457" s="56"/>
      <c r="EK457" s="56"/>
      <c r="EL457" s="56"/>
      <c r="EM457" s="56"/>
      <c r="EN457" s="56"/>
      <c r="EO457" s="56"/>
      <c r="EP457" s="56"/>
      <c r="EQ457" s="56"/>
      <c r="ER457" s="56"/>
      <c r="ES457" s="56"/>
      <c r="ET457" s="56"/>
      <c r="EU457" s="56"/>
      <c r="EV457" s="56"/>
      <c r="EW457" s="56"/>
      <c r="EX457" s="56"/>
      <c r="EY457" s="56"/>
      <c r="EZ457" s="56"/>
      <c r="FA457" s="56"/>
      <c r="FB457" s="56"/>
      <c r="FC457" s="56"/>
      <c r="FD457" s="56"/>
      <c r="FE457" s="56"/>
      <c r="FF457" s="56"/>
      <c r="FG457" s="56"/>
      <c r="FH457" s="56"/>
      <c r="FI457" s="56"/>
      <c r="FJ457" s="56"/>
      <c r="FK457" s="56"/>
      <c r="FL457" s="56"/>
      <c r="FM457" s="56"/>
    </row>
    <row r="458" spans="3:169" ht="18.75" customHeight="1">
      <c r="C458" s="3"/>
      <c r="U458" s="55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  <c r="DR458" s="56"/>
      <c r="DS458" s="56"/>
      <c r="DT458" s="56"/>
      <c r="DU458" s="56"/>
      <c r="DV458" s="56"/>
      <c r="DW458" s="56"/>
      <c r="DX458" s="56"/>
      <c r="DY458" s="56"/>
      <c r="DZ458" s="56"/>
      <c r="EA458" s="56"/>
      <c r="EB458" s="56"/>
      <c r="EC458" s="56"/>
      <c r="ED458" s="56"/>
      <c r="EE458" s="56"/>
      <c r="EF458" s="56"/>
      <c r="EG458" s="56"/>
      <c r="EH458" s="56"/>
      <c r="EI458" s="56"/>
      <c r="EJ458" s="56"/>
      <c r="EK458" s="56"/>
      <c r="EL458" s="56"/>
      <c r="EM458" s="56"/>
      <c r="EN458" s="56"/>
      <c r="EO458" s="56"/>
      <c r="EP458" s="56"/>
      <c r="EQ458" s="56"/>
      <c r="ER458" s="56"/>
      <c r="ES458" s="56"/>
      <c r="ET458" s="56"/>
      <c r="EU458" s="56"/>
      <c r="EV458" s="56"/>
      <c r="EW458" s="56"/>
      <c r="EX458" s="56"/>
      <c r="EY458" s="56"/>
      <c r="EZ458" s="56"/>
      <c r="FA458" s="56"/>
      <c r="FB458" s="56"/>
      <c r="FC458" s="56"/>
      <c r="FD458" s="56"/>
      <c r="FE458" s="56"/>
      <c r="FF458" s="56"/>
      <c r="FG458" s="56"/>
      <c r="FH458" s="56"/>
      <c r="FI458" s="56"/>
      <c r="FJ458" s="56"/>
      <c r="FK458" s="56"/>
      <c r="FL458" s="56"/>
      <c r="FM458" s="56"/>
    </row>
    <row r="459" spans="3:169" ht="18.75" customHeight="1">
      <c r="C459" s="3"/>
      <c r="U459" s="55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  <c r="DR459" s="56"/>
      <c r="DS459" s="56"/>
      <c r="DT459" s="56"/>
      <c r="DU459" s="56"/>
      <c r="DV459" s="56"/>
      <c r="DW459" s="56"/>
      <c r="DX459" s="56"/>
      <c r="DY459" s="56"/>
      <c r="DZ459" s="56"/>
      <c r="EA459" s="56"/>
      <c r="EB459" s="56"/>
      <c r="EC459" s="56"/>
      <c r="ED459" s="56"/>
      <c r="EE459" s="56"/>
      <c r="EF459" s="56"/>
      <c r="EG459" s="56"/>
      <c r="EH459" s="56"/>
      <c r="EI459" s="56"/>
      <c r="EJ459" s="56"/>
      <c r="EK459" s="56"/>
      <c r="EL459" s="56"/>
      <c r="EM459" s="56"/>
      <c r="EN459" s="56"/>
      <c r="EO459" s="56"/>
      <c r="EP459" s="56"/>
      <c r="EQ459" s="56"/>
      <c r="ER459" s="56"/>
      <c r="ES459" s="56"/>
      <c r="ET459" s="56"/>
      <c r="EU459" s="56"/>
      <c r="EV459" s="56"/>
      <c r="EW459" s="56"/>
      <c r="EX459" s="56"/>
      <c r="EY459" s="56"/>
      <c r="EZ459" s="56"/>
      <c r="FA459" s="56"/>
      <c r="FB459" s="56"/>
      <c r="FC459" s="56"/>
      <c r="FD459" s="56"/>
      <c r="FE459" s="56"/>
      <c r="FF459" s="56"/>
      <c r="FG459" s="56"/>
      <c r="FH459" s="56"/>
      <c r="FI459" s="56"/>
      <c r="FJ459" s="56"/>
      <c r="FK459" s="56"/>
      <c r="FL459" s="56"/>
      <c r="FM459" s="56"/>
    </row>
    <row r="460" spans="3:169" ht="18.75" customHeight="1">
      <c r="C460" s="3"/>
      <c r="U460" s="55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  <c r="DR460" s="56"/>
      <c r="DS460" s="56"/>
      <c r="DT460" s="56"/>
      <c r="DU460" s="56"/>
      <c r="DV460" s="56"/>
      <c r="DW460" s="56"/>
      <c r="DX460" s="56"/>
      <c r="DY460" s="56"/>
      <c r="DZ460" s="56"/>
      <c r="EA460" s="56"/>
      <c r="EB460" s="56"/>
      <c r="EC460" s="56"/>
      <c r="ED460" s="56"/>
      <c r="EE460" s="56"/>
      <c r="EF460" s="56"/>
      <c r="EG460" s="56"/>
      <c r="EH460" s="56"/>
      <c r="EI460" s="56"/>
      <c r="EJ460" s="56"/>
      <c r="EK460" s="56"/>
      <c r="EL460" s="56"/>
      <c r="EM460" s="56"/>
      <c r="EN460" s="56"/>
      <c r="EO460" s="56"/>
      <c r="EP460" s="56"/>
      <c r="EQ460" s="56"/>
      <c r="ER460" s="56"/>
      <c r="ES460" s="56"/>
      <c r="ET460" s="56"/>
      <c r="EU460" s="56"/>
      <c r="EV460" s="56"/>
      <c r="EW460" s="56"/>
      <c r="EX460" s="56"/>
      <c r="EY460" s="56"/>
      <c r="EZ460" s="56"/>
      <c r="FA460" s="56"/>
      <c r="FB460" s="56"/>
      <c r="FC460" s="56"/>
      <c r="FD460" s="56"/>
      <c r="FE460" s="56"/>
      <c r="FF460" s="56"/>
      <c r="FG460" s="56"/>
      <c r="FH460" s="56"/>
      <c r="FI460" s="56"/>
      <c r="FJ460" s="56"/>
      <c r="FK460" s="56"/>
      <c r="FL460" s="56"/>
      <c r="FM460" s="56"/>
    </row>
    <row r="461" spans="3:169" ht="18.75" customHeight="1">
      <c r="C461" s="3"/>
      <c r="U461" s="55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  <c r="DR461" s="56"/>
      <c r="DS461" s="56"/>
      <c r="DT461" s="56"/>
      <c r="DU461" s="56"/>
      <c r="DV461" s="56"/>
      <c r="DW461" s="56"/>
      <c r="DX461" s="56"/>
      <c r="DY461" s="56"/>
      <c r="DZ461" s="56"/>
      <c r="EA461" s="56"/>
      <c r="EB461" s="56"/>
      <c r="EC461" s="56"/>
      <c r="ED461" s="56"/>
      <c r="EE461" s="56"/>
      <c r="EF461" s="56"/>
      <c r="EG461" s="56"/>
      <c r="EH461" s="56"/>
      <c r="EI461" s="56"/>
      <c r="EJ461" s="56"/>
      <c r="EK461" s="56"/>
      <c r="EL461" s="56"/>
      <c r="EM461" s="56"/>
      <c r="EN461" s="56"/>
      <c r="EO461" s="56"/>
      <c r="EP461" s="56"/>
      <c r="EQ461" s="56"/>
      <c r="ER461" s="56"/>
      <c r="ES461" s="56"/>
      <c r="ET461" s="56"/>
      <c r="EU461" s="56"/>
      <c r="EV461" s="56"/>
      <c r="EW461" s="56"/>
      <c r="EX461" s="56"/>
      <c r="EY461" s="56"/>
      <c r="EZ461" s="56"/>
      <c r="FA461" s="56"/>
      <c r="FB461" s="56"/>
      <c r="FC461" s="56"/>
      <c r="FD461" s="56"/>
      <c r="FE461" s="56"/>
      <c r="FF461" s="56"/>
      <c r="FG461" s="56"/>
      <c r="FH461" s="56"/>
      <c r="FI461" s="56"/>
      <c r="FJ461" s="56"/>
      <c r="FK461" s="56"/>
      <c r="FL461" s="56"/>
      <c r="FM461" s="56"/>
    </row>
    <row r="462" spans="3:169" ht="18.75" customHeight="1">
      <c r="C462" s="3"/>
      <c r="U462" s="55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  <c r="DR462" s="56"/>
      <c r="DS462" s="56"/>
      <c r="DT462" s="56"/>
      <c r="DU462" s="56"/>
      <c r="DV462" s="56"/>
      <c r="DW462" s="56"/>
      <c r="DX462" s="56"/>
      <c r="DY462" s="56"/>
      <c r="DZ462" s="56"/>
      <c r="EA462" s="56"/>
      <c r="EB462" s="56"/>
      <c r="EC462" s="56"/>
      <c r="ED462" s="56"/>
      <c r="EE462" s="56"/>
      <c r="EF462" s="56"/>
      <c r="EG462" s="56"/>
      <c r="EH462" s="56"/>
      <c r="EI462" s="56"/>
      <c r="EJ462" s="56"/>
      <c r="EK462" s="56"/>
      <c r="EL462" s="56"/>
      <c r="EM462" s="56"/>
      <c r="EN462" s="56"/>
      <c r="EO462" s="56"/>
      <c r="EP462" s="56"/>
      <c r="EQ462" s="56"/>
      <c r="ER462" s="56"/>
      <c r="ES462" s="56"/>
      <c r="ET462" s="56"/>
      <c r="EU462" s="56"/>
      <c r="EV462" s="56"/>
      <c r="EW462" s="56"/>
      <c r="EX462" s="56"/>
      <c r="EY462" s="56"/>
      <c r="EZ462" s="56"/>
      <c r="FA462" s="56"/>
      <c r="FB462" s="56"/>
      <c r="FC462" s="56"/>
      <c r="FD462" s="56"/>
      <c r="FE462" s="56"/>
      <c r="FF462" s="56"/>
      <c r="FG462" s="56"/>
      <c r="FH462" s="56"/>
      <c r="FI462" s="56"/>
      <c r="FJ462" s="56"/>
      <c r="FK462" s="56"/>
      <c r="FL462" s="56"/>
      <c r="FM462" s="56"/>
    </row>
    <row r="463" spans="3:169" ht="18.75" customHeight="1">
      <c r="C463" s="3"/>
      <c r="U463" s="55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  <c r="DR463" s="56"/>
      <c r="DS463" s="56"/>
      <c r="DT463" s="56"/>
      <c r="DU463" s="56"/>
      <c r="DV463" s="56"/>
      <c r="DW463" s="56"/>
      <c r="DX463" s="56"/>
      <c r="DY463" s="56"/>
      <c r="DZ463" s="56"/>
      <c r="EA463" s="56"/>
      <c r="EB463" s="56"/>
      <c r="EC463" s="56"/>
      <c r="ED463" s="56"/>
      <c r="EE463" s="56"/>
      <c r="EF463" s="56"/>
      <c r="EG463" s="56"/>
      <c r="EH463" s="56"/>
      <c r="EI463" s="56"/>
      <c r="EJ463" s="56"/>
      <c r="EK463" s="56"/>
      <c r="EL463" s="56"/>
      <c r="EM463" s="56"/>
      <c r="EN463" s="56"/>
      <c r="EO463" s="56"/>
      <c r="EP463" s="56"/>
      <c r="EQ463" s="56"/>
      <c r="ER463" s="56"/>
      <c r="ES463" s="56"/>
      <c r="ET463" s="56"/>
      <c r="EU463" s="56"/>
      <c r="EV463" s="56"/>
      <c r="EW463" s="56"/>
      <c r="EX463" s="56"/>
      <c r="EY463" s="56"/>
      <c r="EZ463" s="56"/>
      <c r="FA463" s="56"/>
      <c r="FB463" s="56"/>
      <c r="FC463" s="56"/>
      <c r="FD463" s="56"/>
      <c r="FE463" s="56"/>
      <c r="FF463" s="56"/>
      <c r="FG463" s="56"/>
      <c r="FH463" s="56"/>
      <c r="FI463" s="56"/>
      <c r="FJ463" s="56"/>
      <c r="FK463" s="56"/>
      <c r="FL463" s="56"/>
      <c r="FM463" s="56"/>
    </row>
    <row r="464" spans="3:169" ht="18.75" customHeight="1">
      <c r="C464" s="3"/>
      <c r="U464" s="55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  <c r="DR464" s="56"/>
      <c r="DS464" s="56"/>
      <c r="DT464" s="56"/>
      <c r="DU464" s="56"/>
      <c r="DV464" s="56"/>
      <c r="DW464" s="56"/>
      <c r="DX464" s="56"/>
      <c r="DY464" s="56"/>
      <c r="DZ464" s="56"/>
      <c r="EA464" s="56"/>
      <c r="EB464" s="56"/>
      <c r="EC464" s="56"/>
      <c r="ED464" s="56"/>
      <c r="EE464" s="56"/>
      <c r="EF464" s="56"/>
      <c r="EG464" s="56"/>
      <c r="EH464" s="56"/>
      <c r="EI464" s="56"/>
      <c r="EJ464" s="56"/>
      <c r="EK464" s="56"/>
      <c r="EL464" s="56"/>
      <c r="EM464" s="56"/>
      <c r="EN464" s="56"/>
      <c r="EO464" s="56"/>
      <c r="EP464" s="56"/>
      <c r="EQ464" s="56"/>
      <c r="ER464" s="56"/>
      <c r="ES464" s="56"/>
      <c r="ET464" s="56"/>
      <c r="EU464" s="56"/>
      <c r="EV464" s="56"/>
      <c r="EW464" s="56"/>
      <c r="EX464" s="56"/>
      <c r="EY464" s="56"/>
      <c r="EZ464" s="56"/>
      <c r="FA464" s="56"/>
      <c r="FB464" s="56"/>
      <c r="FC464" s="56"/>
      <c r="FD464" s="56"/>
      <c r="FE464" s="56"/>
      <c r="FF464" s="56"/>
      <c r="FG464" s="56"/>
      <c r="FH464" s="56"/>
      <c r="FI464" s="56"/>
      <c r="FJ464" s="56"/>
      <c r="FK464" s="56"/>
      <c r="FL464" s="56"/>
      <c r="FM464" s="56"/>
    </row>
    <row r="465" spans="3:169" ht="18.75" customHeight="1">
      <c r="C465" s="3"/>
      <c r="U465" s="55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  <c r="DR465" s="56"/>
      <c r="DS465" s="56"/>
      <c r="DT465" s="56"/>
      <c r="DU465" s="56"/>
      <c r="DV465" s="56"/>
      <c r="DW465" s="56"/>
      <c r="DX465" s="56"/>
      <c r="DY465" s="56"/>
      <c r="DZ465" s="56"/>
      <c r="EA465" s="56"/>
      <c r="EB465" s="56"/>
      <c r="EC465" s="56"/>
      <c r="ED465" s="56"/>
      <c r="EE465" s="56"/>
      <c r="EF465" s="56"/>
      <c r="EG465" s="56"/>
      <c r="EH465" s="56"/>
      <c r="EI465" s="56"/>
      <c r="EJ465" s="56"/>
      <c r="EK465" s="56"/>
      <c r="EL465" s="56"/>
      <c r="EM465" s="56"/>
      <c r="EN465" s="56"/>
      <c r="EO465" s="56"/>
      <c r="EP465" s="56"/>
      <c r="EQ465" s="56"/>
      <c r="ER465" s="56"/>
      <c r="ES465" s="56"/>
      <c r="ET465" s="56"/>
      <c r="EU465" s="56"/>
      <c r="EV465" s="56"/>
      <c r="EW465" s="56"/>
      <c r="EX465" s="56"/>
      <c r="EY465" s="56"/>
      <c r="EZ465" s="56"/>
      <c r="FA465" s="56"/>
      <c r="FB465" s="56"/>
      <c r="FC465" s="56"/>
      <c r="FD465" s="56"/>
      <c r="FE465" s="56"/>
      <c r="FF465" s="56"/>
      <c r="FG465" s="56"/>
      <c r="FH465" s="56"/>
      <c r="FI465" s="56"/>
      <c r="FJ465" s="56"/>
      <c r="FK465" s="56"/>
      <c r="FL465" s="56"/>
      <c r="FM465" s="56"/>
    </row>
    <row r="466" spans="3:169" ht="18.75" customHeight="1">
      <c r="C466" s="3"/>
      <c r="U466" s="55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  <c r="DR466" s="56"/>
      <c r="DS466" s="56"/>
      <c r="DT466" s="56"/>
      <c r="DU466" s="56"/>
      <c r="DV466" s="56"/>
      <c r="DW466" s="56"/>
      <c r="DX466" s="56"/>
      <c r="DY466" s="56"/>
      <c r="DZ466" s="56"/>
      <c r="EA466" s="56"/>
      <c r="EB466" s="56"/>
      <c r="EC466" s="56"/>
      <c r="ED466" s="56"/>
      <c r="EE466" s="56"/>
      <c r="EF466" s="56"/>
      <c r="EG466" s="56"/>
      <c r="EH466" s="56"/>
      <c r="EI466" s="56"/>
      <c r="EJ466" s="56"/>
      <c r="EK466" s="56"/>
      <c r="EL466" s="56"/>
      <c r="EM466" s="56"/>
      <c r="EN466" s="56"/>
      <c r="EO466" s="56"/>
      <c r="EP466" s="56"/>
      <c r="EQ466" s="56"/>
      <c r="ER466" s="56"/>
      <c r="ES466" s="56"/>
      <c r="ET466" s="56"/>
      <c r="EU466" s="56"/>
      <c r="EV466" s="56"/>
      <c r="EW466" s="56"/>
      <c r="EX466" s="56"/>
      <c r="EY466" s="56"/>
      <c r="EZ466" s="56"/>
      <c r="FA466" s="56"/>
      <c r="FB466" s="56"/>
      <c r="FC466" s="56"/>
      <c r="FD466" s="56"/>
      <c r="FE466" s="56"/>
      <c r="FF466" s="56"/>
      <c r="FG466" s="56"/>
      <c r="FH466" s="56"/>
      <c r="FI466" s="56"/>
      <c r="FJ466" s="56"/>
      <c r="FK466" s="56"/>
      <c r="FL466" s="56"/>
      <c r="FM466" s="56"/>
    </row>
    <row r="467" spans="3:169" ht="18.75" customHeight="1">
      <c r="C467" s="3"/>
      <c r="U467" s="55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  <c r="DR467" s="56"/>
      <c r="DS467" s="56"/>
      <c r="DT467" s="56"/>
      <c r="DU467" s="56"/>
      <c r="DV467" s="56"/>
      <c r="DW467" s="56"/>
      <c r="DX467" s="56"/>
      <c r="DY467" s="56"/>
      <c r="DZ467" s="56"/>
      <c r="EA467" s="56"/>
      <c r="EB467" s="56"/>
      <c r="EC467" s="56"/>
      <c r="ED467" s="56"/>
      <c r="EE467" s="56"/>
      <c r="EF467" s="56"/>
      <c r="EG467" s="56"/>
      <c r="EH467" s="56"/>
      <c r="EI467" s="56"/>
      <c r="EJ467" s="56"/>
      <c r="EK467" s="56"/>
      <c r="EL467" s="56"/>
      <c r="EM467" s="56"/>
      <c r="EN467" s="56"/>
      <c r="EO467" s="56"/>
      <c r="EP467" s="56"/>
      <c r="EQ467" s="56"/>
      <c r="ER467" s="56"/>
      <c r="ES467" s="56"/>
      <c r="ET467" s="56"/>
      <c r="EU467" s="56"/>
      <c r="EV467" s="56"/>
      <c r="EW467" s="56"/>
      <c r="EX467" s="56"/>
      <c r="EY467" s="56"/>
      <c r="EZ467" s="56"/>
      <c r="FA467" s="56"/>
      <c r="FB467" s="56"/>
      <c r="FC467" s="56"/>
      <c r="FD467" s="56"/>
      <c r="FE467" s="56"/>
      <c r="FF467" s="56"/>
      <c r="FG467" s="56"/>
      <c r="FH467" s="56"/>
      <c r="FI467" s="56"/>
      <c r="FJ467" s="56"/>
      <c r="FK467" s="56"/>
      <c r="FL467" s="56"/>
      <c r="FM467" s="56"/>
    </row>
    <row r="468" spans="3:169" ht="18.75" customHeight="1">
      <c r="C468" s="3"/>
      <c r="U468" s="55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  <c r="DR468" s="56"/>
      <c r="DS468" s="56"/>
      <c r="DT468" s="56"/>
      <c r="DU468" s="56"/>
      <c r="DV468" s="56"/>
      <c r="DW468" s="56"/>
      <c r="DX468" s="56"/>
      <c r="DY468" s="56"/>
      <c r="DZ468" s="56"/>
      <c r="EA468" s="56"/>
      <c r="EB468" s="56"/>
      <c r="EC468" s="56"/>
      <c r="ED468" s="56"/>
      <c r="EE468" s="56"/>
      <c r="EF468" s="56"/>
      <c r="EG468" s="56"/>
      <c r="EH468" s="56"/>
      <c r="EI468" s="56"/>
      <c r="EJ468" s="56"/>
      <c r="EK468" s="56"/>
      <c r="EL468" s="56"/>
      <c r="EM468" s="56"/>
      <c r="EN468" s="56"/>
      <c r="EO468" s="56"/>
      <c r="EP468" s="56"/>
      <c r="EQ468" s="56"/>
      <c r="ER468" s="56"/>
      <c r="ES468" s="56"/>
      <c r="ET468" s="56"/>
      <c r="EU468" s="56"/>
      <c r="EV468" s="56"/>
      <c r="EW468" s="56"/>
      <c r="EX468" s="56"/>
      <c r="EY468" s="56"/>
      <c r="EZ468" s="56"/>
      <c r="FA468" s="56"/>
      <c r="FB468" s="56"/>
      <c r="FC468" s="56"/>
      <c r="FD468" s="56"/>
      <c r="FE468" s="56"/>
      <c r="FF468" s="56"/>
      <c r="FG468" s="56"/>
      <c r="FH468" s="56"/>
      <c r="FI468" s="56"/>
      <c r="FJ468" s="56"/>
      <c r="FK468" s="56"/>
      <c r="FL468" s="56"/>
      <c r="FM468" s="56"/>
    </row>
    <row r="469" spans="3:169" ht="18.75" customHeight="1">
      <c r="C469" s="3"/>
      <c r="U469" s="55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  <c r="DR469" s="56"/>
      <c r="DS469" s="56"/>
      <c r="DT469" s="56"/>
      <c r="DU469" s="56"/>
      <c r="DV469" s="56"/>
      <c r="DW469" s="56"/>
      <c r="DX469" s="56"/>
      <c r="DY469" s="56"/>
      <c r="DZ469" s="56"/>
      <c r="EA469" s="56"/>
      <c r="EB469" s="56"/>
      <c r="EC469" s="56"/>
      <c r="ED469" s="56"/>
      <c r="EE469" s="56"/>
      <c r="EF469" s="56"/>
      <c r="EG469" s="56"/>
      <c r="EH469" s="56"/>
      <c r="EI469" s="56"/>
      <c r="EJ469" s="56"/>
      <c r="EK469" s="56"/>
      <c r="EL469" s="56"/>
      <c r="EM469" s="56"/>
      <c r="EN469" s="56"/>
      <c r="EO469" s="56"/>
      <c r="EP469" s="56"/>
      <c r="EQ469" s="56"/>
      <c r="ER469" s="56"/>
      <c r="ES469" s="56"/>
      <c r="ET469" s="56"/>
      <c r="EU469" s="56"/>
      <c r="EV469" s="56"/>
      <c r="EW469" s="56"/>
      <c r="EX469" s="56"/>
      <c r="EY469" s="56"/>
      <c r="EZ469" s="56"/>
      <c r="FA469" s="56"/>
      <c r="FB469" s="56"/>
      <c r="FC469" s="56"/>
      <c r="FD469" s="56"/>
      <c r="FE469" s="56"/>
      <c r="FF469" s="56"/>
      <c r="FG469" s="56"/>
      <c r="FH469" s="56"/>
      <c r="FI469" s="56"/>
      <c r="FJ469" s="56"/>
      <c r="FK469" s="56"/>
      <c r="FL469" s="56"/>
      <c r="FM469" s="56"/>
    </row>
    <row r="470" spans="3:169" ht="18.75" customHeight="1">
      <c r="C470" s="3"/>
      <c r="U470" s="55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  <c r="DR470" s="56"/>
      <c r="DS470" s="56"/>
      <c r="DT470" s="56"/>
      <c r="DU470" s="56"/>
      <c r="DV470" s="56"/>
      <c r="DW470" s="56"/>
      <c r="DX470" s="56"/>
      <c r="DY470" s="56"/>
      <c r="DZ470" s="56"/>
      <c r="EA470" s="56"/>
      <c r="EB470" s="56"/>
      <c r="EC470" s="56"/>
      <c r="ED470" s="56"/>
      <c r="EE470" s="56"/>
      <c r="EF470" s="56"/>
      <c r="EG470" s="56"/>
      <c r="EH470" s="56"/>
      <c r="EI470" s="56"/>
      <c r="EJ470" s="56"/>
      <c r="EK470" s="56"/>
      <c r="EL470" s="56"/>
      <c r="EM470" s="56"/>
      <c r="EN470" s="56"/>
      <c r="EO470" s="56"/>
      <c r="EP470" s="56"/>
      <c r="EQ470" s="56"/>
      <c r="ER470" s="56"/>
      <c r="ES470" s="56"/>
      <c r="ET470" s="56"/>
      <c r="EU470" s="56"/>
      <c r="EV470" s="56"/>
      <c r="EW470" s="56"/>
      <c r="EX470" s="56"/>
      <c r="EY470" s="56"/>
      <c r="EZ470" s="56"/>
      <c r="FA470" s="56"/>
      <c r="FB470" s="56"/>
      <c r="FC470" s="56"/>
      <c r="FD470" s="56"/>
      <c r="FE470" s="56"/>
      <c r="FF470" s="56"/>
      <c r="FG470" s="56"/>
      <c r="FH470" s="56"/>
      <c r="FI470" s="56"/>
      <c r="FJ470" s="56"/>
      <c r="FK470" s="56"/>
      <c r="FL470" s="56"/>
      <c r="FM470" s="56"/>
    </row>
    <row r="471" spans="3:169" ht="18.75" customHeight="1">
      <c r="C471" s="3"/>
      <c r="U471" s="55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  <c r="DR471" s="56"/>
      <c r="DS471" s="56"/>
      <c r="DT471" s="56"/>
      <c r="DU471" s="56"/>
      <c r="DV471" s="56"/>
      <c r="DW471" s="56"/>
      <c r="DX471" s="56"/>
      <c r="DY471" s="56"/>
      <c r="DZ471" s="56"/>
      <c r="EA471" s="56"/>
      <c r="EB471" s="56"/>
      <c r="EC471" s="56"/>
      <c r="ED471" s="56"/>
      <c r="EE471" s="56"/>
      <c r="EF471" s="56"/>
      <c r="EG471" s="56"/>
      <c r="EH471" s="56"/>
      <c r="EI471" s="56"/>
      <c r="EJ471" s="56"/>
      <c r="EK471" s="56"/>
      <c r="EL471" s="56"/>
      <c r="EM471" s="56"/>
      <c r="EN471" s="56"/>
      <c r="EO471" s="56"/>
      <c r="EP471" s="56"/>
      <c r="EQ471" s="56"/>
      <c r="ER471" s="56"/>
      <c r="ES471" s="56"/>
      <c r="ET471" s="56"/>
      <c r="EU471" s="56"/>
      <c r="EV471" s="56"/>
      <c r="EW471" s="56"/>
      <c r="EX471" s="56"/>
      <c r="EY471" s="56"/>
      <c r="EZ471" s="56"/>
      <c r="FA471" s="56"/>
      <c r="FB471" s="56"/>
      <c r="FC471" s="56"/>
      <c r="FD471" s="56"/>
      <c r="FE471" s="56"/>
      <c r="FF471" s="56"/>
      <c r="FG471" s="56"/>
      <c r="FH471" s="56"/>
      <c r="FI471" s="56"/>
      <c r="FJ471" s="56"/>
      <c r="FK471" s="56"/>
      <c r="FL471" s="56"/>
      <c r="FM471" s="56"/>
    </row>
    <row r="472" spans="3:169" ht="18.75" customHeight="1">
      <c r="C472" s="3"/>
      <c r="U472" s="55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  <c r="DR472" s="56"/>
      <c r="DS472" s="56"/>
      <c r="DT472" s="56"/>
      <c r="DU472" s="56"/>
      <c r="DV472" s="56"/>
      <c r="DW472" s="56"/>
      <c r="DX472" s="56"/>
      <c r="DY472" s="56"/>
      <c r="DZ472" s="56"/>
      <c r="EA472" s="56"/>
      <c r="EB472" s="56"/>
      <c r="EC472" s="56"/>
      <c r="ED472" s="56"/>
      <c r="EE472" s="56"/>
      <c r="EF472" s="56"/>
      <c r="EG472" s="56"/>
      <c r="EH472" s="56"/>
      <c r="EI472" s="56"/>
      <c r="EJ472" s="56"/>
      <c r="EK472" s="56"/>
      <c r="EL472" s="56"/>
      <c r="EM472" s="56"/>
      <c r="EN472" s="56"/>
      <c r="EO472" s="56"/>
      <c r="EP472" s="56"/>
      <c r="EQ472" s="56"/>
      <c r="ER472" s="56"/>
      <c r="ES472" s="56"/>
      <c r="ET472" s="56"/>
      <c r="EU472" s="56"/>
      <c r="EV472" s="56"/>
      <c r="EW472" s="56"/>
      <c r="EX472" s="56"/>
      <c r="EY472" s="56"/>
      <c r="EZ472" s="56"/>
      <c r="FA472" s="56"/>
      <c r="FB472" s="56"/>
      <c r="FC472" s="56"/>
      <c r="FD472" s="56"/>
      <c r="FE472" s="56"/>
      <c r="FF472" s="56"/>
      <c r="FG472" s="56"/>
      <c r="FH472" s="56"/>
      <c r="FI472" s="56"/>
      <c r="FJ472" s="56"/>
      <c r="FK472" s="56"/>
      <c r="FL472" s="56"/>
      <c r="FM472" s="56"/>
    </row>
    <row r="473" spans="3:169" ht="18.75" customHeight="1">
      <c r="C473" s="3"/>
      <c r="U473" s="55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  <c r="DR473" s="56"/>
      <c r="DS473" s="56"/>
      <c r="DT473" s="56"/>
      <c r="DU473" s="56"/>
      <c r="DV473" s="56"/>
      <c r="DW473" s="56"/>
      <c r="DX473" s="56"/>
      <c r="DY473" s="56"/>
      <c r="DZ473" s="56"/>
      <c r="EA473" s="56"/>
      <c r="EB473" s="56"/>
      <c r="EC473" s="56"/>
      <c r="ED473" s="56"/>
      <c r="EE473" s="56"/>
      <c r="EF473" s="56"/>
      <c r="EG473" s="56"/>
      <c r="EH473" s="56"/>
      <c r="EI473" s="56"/>
      <c r="EJ473" s="56"/>
      <c r="EK473" s="56"/>
      <c r="EL473" s="56"/>
      <c r="EM473" s="56"/>
      <c r="EN473" s="56"/>
      <c r="EO473" s="56"/>
      <c r="EP473" s="56"/>
      <c r="EQ473" s="56"/>
      <c r="ER473" s="56"/>
      <c r="ES473" s="56"/>
      <c r="ET473" s="56"/>
      <c r="EU473" s="56"/>
      <c r="EV473" s="56"/>
      <c r="EW473" s="56"/>
      <c r="EX473" s="56"/>
      <c r="EY473" s="56"/>
      <c r="EZ473" s="56"/>
      <c r="FA473" s="56"/>
      <c r="FB473" s="56"/>
      <c r="FC473" s="56"/>
      <c r="FD473" s="56"/>
      <c r="FE473" s="56"/>
      <c r="FF473" s="56"/>
      <c r="FG473" s="56"/>
      <c r="FH473" s="56"/>
      <c r="FI473" s="56"/>
      <c r="FJ473" s="56"/>
      <c r="FK473" s="56"/>
      <c r="FL473" s="56"/>
      <c r="FM473" s="56"/>
    </row>
    <row r="474" spans="3:169" ht="18.75" customHeight="1">
      <c r="C474" s="3"/>
      <c r="U474" s="55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  <c r="DR474" s="56"/>
      <c r="DS474" s="56"/>
      <c r="DT474" s="56"/>
      <c r="DU474" s="56"/>
      <c r="DV474" s="56"/>
      <c r="DW474" s="56"/>
      <c r="DX474" s="56"/>
      <c r="DY474" s="56"/>
      <c r="DZ474" s="56"/>
      <c r="EA474" s="56"/>
      <c r="EB474" s="56"/>
      <c r="EC474" s="56"/>
      <c r="ED474" s="56"/>
      <c r="EE474" s="56"/>
      <c r="EF474" s="56"/>
      <c r="EG474" s="56"/>
      <c r="EH474" s="56"/>
      <c r="EI474" s="56"/>
      <c r="EJ474" s="56"/>
      <c r="EK474" s="56"/>
      <c r="EL474" s="56"/>
      <c r="EM474" s="56"/>
      <c r="EN474" s="56"/>
      <c r="EO474" s="56"/>
      <c r="EP474" s="56"/>
      <c r="EQ474" s="56"/>
      <c r="ER474" s="56"/>
      <c r="ES474" s="56"/>
      <c r="ET474" s="56"/>
      <c r="EU474" s="56"/>
      <c r="EV474" s="56"/>
      <c r="EW474" s="56"/>
      <c r="EX474" s="56"/>
      <c r="EY474" s="56"/>
      <c r="EZ474" s="56"/>
      <c r="FA474" s="56"/>
      <c r="FB474" s="56"/>
      <c r="FC474" s="56"/>
      <c r="FD474" s="56"/>
      <c r="FE474" s="56"/>
      <c r="FF474" s="56"/>
      <c r="FG474" s="56"/>
      <c r="FH474" s="56"/>
      <c r="FI474" s="56"/>
      <c r="FJ474" s="56"/>
      <c r="FK474" s="56"/>
      <c r="FL474" s="56"/>
      <c r="FM474" s="56"/>
    </row>
    <row r="475" spans="3:169" ht="18.75" customHeight="1">
      <c r="C475" s="3"/>
      <c r="U475" s="55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  <c r="DR475" s="56"/>
      <c r="DS475" s="56"/>
      <c r="DT475" s="56"/>
      <c r="DU475" s="56"/>
      <c r="DV475" s="56"/>
      <c r="DW475" s="56"/>
      <c r="DX475" s="56"/>
      <c r="DY475" s="56"/>
      <c r="DZ475" s="56"/>
      <c r="EA475" s="56"/>
      <c r="EB475" s="56"/>
      <c r="EC475" s="56"/>
      <c r="ED475" s="56"/>
      <c r="EE475" s="56"/>
      <c r="EF475" s="56"/>
      <c r="EG475" s="56"/>
      <c r="EH475" s="56"/>
      <c r="EI475" s="56"/>
      <c r="EJ475" s="56"/>
      <c r="EK475" s="56"/>
      <c r="EL475" s="56"/>
      <c r="EM475" s="56"/>
      <c r="EN475" s="56"/>
      <c r="EO475" s="56"/>
      <c r="EP475" s="56"/>
      <c r="EQ475" s="56"/>
      <c r="ER475" s="56"/>
      <c r="ES475" s="56"/>
      <c r="ET475" s="56"/>
      <c r="EU475" s="56"/>
      <c r="EV475" s="56"/>
      <c r="EW475" s="56"/>
      <c r="EX475" s="56"/>
      <c r="EY475" s="56"/>
      <c r="EZ475" s="56"/>
      <c r="FA475" s="56"/>
      <c r="FB475" s="56"/>
      <c r="FC475" s="56"/>
      <c r="FD475" s="56"/>
      <c r="FE475" s="56"/>
      <c r="FF475" s="56"/>
      <c r="FG475" s="56"/>
      <c r="FH475" s="56"/>
      <c r="FI475" s="56"/>
      <c r="FJ475" s="56"/>
      <c r="FK475" s="56"/>
      <c r="FL475" s="56"/>
      <c r="FM475" s="56"/>
    </row>
    <row r="476" spans="3:169" ht="18.75" customHeight="1">
      <c r="C476" s="3"/>
      <c r="U476" s="55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  <c r="DR476" s="56"/>
      <c r="DS476" s="56"/>
      <c r="DT476" s="56"/>
      <c r="DU476" s="56"/>
      <c r="DV476" s="56"/>
      <c r="DW476" s="56"/>
      <c r="DX476" s="56"/>
      <c r="DY476" s="56"/>
      <c r="DZ476" s="56"/>
      <c r="EA476" s="56"/>
      <c r="EB476" s="56"/>
      <c r="EC476" s="56"/>
      <c r="ED476" s="56"/>
      <c r="EE476" s="56"/>
      <c r="EF476" s="56"/>
      <c r="EG476" s="56"/>
      <c r="EH476" s="56"/>
      <c r="EI476" s="56"/>
      <c r="EJ476" s="56"/>
      <c r="EK476" s="56"/>
      <c r="EL476" s="56"/>
      <c r="EM476" s="56"/>
      <c r="EN476" s="56"/>
      <c r="EO476" s="56"/>
      <c r="EP476" s="56"/>
      <c r="EQ476" s="56"/>
      <c r="ER476" s="56"/>
      <c r="ES476" s="56"/>
      <c r="ET476" s="56"/>
      <c r="EU476" s="56"/>
      <c r="EV476" s="56"/>
      <c r="EW476" s="56"/>
      <c r="EX476" s="56"/>
      <c r="EY476" s="56"/>
      <c r="EZ476" s="56"/>
      <c r="FA476" s="56"/>
      <c r="FB476" s="56"/>
      <c r="FC476" s="56"/>
      <c r="FD476" s="56"/>
      <c r="FE476" s="56"/>
      <c r="FF476" s="56"/>
      <c r="FG476" s="56"/>
      <c r="FH476" s="56"/>
      <c r="FI476" s="56"/>
      <c r="FJ476" s="56"/>
      <c r="FK476" s="56"/>
      <c r="FL476" s="56"/>
      <c r="FM476" s="56"/>
    </row>
    <row r="477" spans="3:169" ht="18.75" customHeight="1">
      <c r="C477" s="3"/>
      <c r="U477" s="55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  <c r="DR477" s="56"/>
      <c r="DS477" s="56"/>
      <c r="DT477" s="56"/>
      <c r="DU477" s="56"/>
      <c r="DV477" s="56"/>
      <c r="DW477" s="56"/>
      <c r="DX477" s="56"/>
      <c r="DY477" s="56"/>
      <c r="DZ477" s="56"/>
      <c r="EA477" s="56"/>
      <c r="EB477" s="56"/>
      <c r="EC477" s="56"/>
      <c r="ED477" s="56"/>
      <c r="EE477" s="56"/>
      <c r="EF477" s="56"/>
      <c r="EG477" s="56"/>
      <c r="EH477" s="56"/>
      <c r="EI477" s="56"/>
      <c r="EJ477" s="56"/>
      <c r="EK477" s="56"/>
      <c r="EL477" s="56"/>
      <c r="EM477" s="56"/>
      <c r="EN477" s="56"/>
      <c r="EO477" s="56"/>
      <c r="EP477" s="56"/>
      <c r="EQ477" s="56"/>
      <c r="ER477" s="56"/>
      <c r="ES477" s="56"/>
      <c r="ET477" s="56"/>
      <c r="EU477" s="56"/>
      <c r="EV477" s="56"/>
      <c r="EW477" s="56"/>
      <c r="EX477" s="56"/>
      <c r="EY477" s="56"/>
      <c r="EZ477" s="56"/>
      <c r="FA477" s="56"/>
      <c r="FB477" s="56"/>
      <c r="FC477" s="56"/>
      <c r="FD477" s="56"/>
      <c r="FE477" s="56"/>
      <c r="FF477" s="56"/>
      <c r="FG477" s="56"/>
      <c r="FH477" s="56"/>
      <c r="FI477" s="56"/>
      <c r="FJ477" s="56"/>
      <c r="FK477" s="56"/>
      <c r="FL477" s="56"/>
      <c r="FM477" s="56"/>
    </row>
    <row r="478" spans="3:169" ht="18.75" customHeight="1">
      <c r="C478" s="3"/>
      <c r="U478" s="55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  <c r="DR478" s="56"/>
      <c r="DS478" s="56"/>
      <c r="DT478" s="56"/>
      <c r="DU478" s="56"/>
      <c r="DV478" s="56"/>
      <c r="DW478" s="56"/>
      <c r="DX478" s="56"/>
      <c r="DY478" s="56"/>
      <c r="DZ478" s="56"/>
      <c r="EA478" s="56"/>
      <c r="EB478" s="56"/>
      <c r="EC478" s="56"/>
      <c r="ED478" s="56"/>
      <c r="EE478" s="56"/>
      <c r="EF478" s="56"/>
      <c r="EG478" s="56"/>
      <c r="EH478" s="56"/>
      <c r="EI478" s="56"/>
      <c r="EJ478" s="56"/>
      <c r="EK478" s="56"/>
      <c r="EL478" s="56"/>
      <c r="EM478" s="56"/>
      <c r="EN478" s="56"/>
      <c r="EO478" s="56"/>
      <c r="EP478" s="56"/>
      <c r="EQ478" s="56"/>
      <c r="ER478" s="56"/>
      <c r="ES478" s="56"/>
      <c r="ET478" s="56"/>
      <c r="EU478" s="56"/>
      <c r="EV478" s="56"/>
      <c r="EW478" s="56"/>
      <c r="EX478" s="56"/>
      <c r="EY478" s="56"/>
      <c r="EZ478" s="56"/>
      <c r="FA478" s="56"/>
      <c r="FB478" s="56"/>
      <c r="FC478" s="56"/>
      <c r="FD478" s="56"/>
      <c r="FE478" s="56"/>
      <c r="FF478" s="56"/>
      <c r="FG478" s="56"/>
      <c r="FH478" s="56"/>
      <c r="FI478" s="56"/>
      <c r="FJ478" s="56"/>
      <c r="FK478" s="56"/>
      <c r="FL478" s="56"/>
      <c r="FM478" s="56"/>
    </row>
    <row r="479" spans="3:169" ht="18.75" customHeight="1">
      <c r="C479" s="3"/>
      <c r="U479" s="55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  <c r="DR479" s="56"/>
      <c r="DS479" s="56"/>
      <c r="DT479" s="56"/>
      <c r="DU479" s="56"/>
      <c r="DV479" s="56"/>
      <c r="DW479" s="56"/>
      <c r="DX479" s="56"/>
      <c r="DY479" s="56"/>
      <c r="DZ479" s="56"/>
      <c r="EA479" s="56"/>
      <c r="EB479" s="56"/>
      <c r="EC479" s="56"/>
      <c r="ED479" s="56"/>
      <c r="EE479" s="56"/>
      <c r="EF479" s="56"/>
      <c r="EG479" s="56"/>
      <c r="EH479" s="56"/>
      <c r="EI479" s="56"/>
      <c r="EJ479" s="56"/>
      <c r="EK479" s="56"/>
      <c r="EL479" s="56"/>
      <c r="EM479" s="56"/>
      <c r="EN479" s="56"/>
      <c r="EO479" s="56"/>
      <c r="EP479" s="56"/>
      <c r="EQ479" s="56"/>
      <c r="ER479" s="56"/>
      <c r="ES479" s="56"/>
      <c r="ET479" s="56"/>
      <c r="EU479" s="56"/>
      <c r="EV479" s="56"/>
      <c r="EW479" s="56"/>
      <c r="EX479" s="56"/>
      <c r="EY479" s="56"/>
      <c r="EZ479" s="56"/>
      <c r="FA479" s="56"/>
      <c r="FB479" s="56"/>
      <c r="FC479" s="56"/>
      <c r="FD479" s="56"/>
      <c r="FE479" s="56"/>
      <c r="FF479" s="56"/>
      <c r="FG479" s="56"/>
      <c r="FH479" s="56"/>
      <c r="FI479" s="56"/>
      <c r="FJ479" s="56"/>
      <c r="FK479" s="56"/>
      <c r="FL479" s="56"/>
      <c r="FM479" s="56"/>
    </row>
    <row r="480" spans="3:169" ht="18.75" customHeight="1">
      <c r="C480" s="3"/>
      <c r="U480" s="55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  <c r="DR480" s="56"/>
      <c r="DS480" s="56"/>
      <c r="DT480" s="56"/>
      <c r="DU480" s="56"/>
      <c r="DV480" s="56"/>
      <c r="DW480" s="56"/>
      <c r="DX480" s="56"/>
      <c r="DY480" s="56"/>
      <c r="DZ480" s="56"/>
      <c r="EA480" s="56"/>
      <c r="EB480" s="56"/>
      <c r="EC480" s="56"/>
      <c r="ED480" s="56"/>
      <c r="EE480" s="56"/>
      <c r="EF480" s="56"/>
      <c r="EG480" s="56"/>
      <c r="EH480" s="56"/>
      <c r="EI480" s="56"/>
      <c r="EJ480" s="56"/>
      <c r="EK480" s="56"/>
      <c r="EL480" s="56"/>
      <c r="EM480" s="56"/>
      <c r="EN480" s="56"/>
      <c r="EO480" s="56"/>
      <c r="EP480" s="56"/>
      <c r="EQ480" s="56"/>
      <c r="ER480" s="56"/>
      <c r="ES480" s="56"/>
      <c r="ET480" s="56"/>
      <c r="EU480" s="56"/>
      <c r="EV480" s="56"/>
      <c r="EW480" s="56"/>
      <c r="EX480" s="56"/>
      <c r="EY480" s="56"/>
      <c r="EZ480" s="56"/>
      <c r="FA480" s="56"/>
      <c r="FB480" s="56"/>
      <c r="FC480" s="56"/>
      <c r="FD480" s="56"/>
      <c r="FE480" s="56"/>
      <c r="FF480" s="56"/>
      <c r="FG480" s="56"/>
      <c r="FH480" s="56"/>
      <c r="FI480" s="56"/>
      <c r="FJ480" s="56"/>
      <c r="FK480" s="56"/>
      <c r="FL480" s="56"/>
      <c r="FM480" s="56"/>
    </row>
    <row r="481" spans="3:169" ht="18.75" customHeight="1">
      <c r="C481" s="3"/>
      <c r="U481" s="55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  <c r="DR481" s="56"/>
      <c r="DS481" s="56"/>
      <c r="DT481" s="56"/>
      <c r="DU481" s="56"/>
      <c r="DV481" s="56"/>
      <c r="DW481" s="56"/>
      <c r="DX481" s="56"/>
      <c r="DY481" s="56"/>
      <c r="DZ481" s="56"/>
      <c r="EA481" s="56"/>
      <c r="EB481" s="56"/>
      <c r="EC481" s="56"/>
      <c r="ED481" s="56"/>
      <c r="EE481" s="56"/>
      <c r="EF481" s="56"/>
      <c r="EG481" s="56"/>
      <c r="EH481" s="56"/>
      <c r="EI481" s="56"/>
      <c r="EJ481" s="56"/>
      <c r="EK481" s="56"/>
      <c r="EL481" s="56"/>
      <c r="EM481" s="56"/>
      <c r="EN481" s="56"/>
      <c r="EO481" s="56"/>
      <c r="EP481" s="56"/>
      <c r="EQ481" s="56"/>
      <c r="ER481" s="56"/>
      <c r="ES481" s="56"/>
      <c r="ET481" s="56"/>
      <c r="EU481" s="56"/>
      <c r="EV481" s="56"/>
      <c r="EW481" s="56"/>
      <c r="EX481" s="56"/>
      <c r="EY481" s="56"/>
      <c r="EZ481" s="56"/>
      <c r="FA481" s="56"/>
      <c r="FB481" s="56"/>
      <c r="FC481" s="56"/>
      <c r="FD481" s="56"/>
      <c r="FE481" s="56"/>
      <c r="FF481" s="56"/>
      <c r="FG481" s="56"/>
      <c r="FH481" s="56"/>
      <c r="FI481" s="56"/>
      <c r="FJ481" s="56"/>
      <c r="FK481" s="56"/>
      <c r="FL481" s="56"/>
      <c r="FM481" s="56"/>
    </row>
    <row r="482" spans="3:169" ht="18.75" customHeight="1">
      <c r="C482" s="3"/>
      <c r="U482" s="55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  <c r="DR482" s="56"/>
      <c r="DS482" s="56"/>
      <c r="DT482" s="56"/>
      <c r="DU482" s="56"/>
      <c r="DV482" s="56"/>
      <c r="DW482" s="56"/>
      <c r="DX482" s="56"/>
      <c r="DY482" s="56"/>
      <c r="DZ482" s="56"/>
      <c r="EA482" s="56"/>
      <c r="EB482" s="56"/>
      <c r="EC482" s="56"/>
      <c r="ED482" s="56"/>
      <c r="EE482" s="56"/>
      <c r="EF482" s="56"/>
      <c r="EG482" s="56"/>
      <c r="EH482" s="56"/>
      <c r="EI482" s="56"/>
      <c r="EJ482" s="56"/>
      <c r="EK482" s="56"/>
      <c r="EL482" s="56"/>
      <c r="EM482" s="56"/>
      <c r="EN482" s="56"/>
      <c r="EO482" s="56"/>
      <c r="EP482" s="56"/>
      <c r="EQ482" s="56"/>
      <c r="ER482" s="56"/>
      <c r="ES482" s="56"/>
      <c r="ET482" s="56"/>
      <c r="EU482" s="56"/>
      <c r="EV482" s="56"/>
      <c r="EW482" s="56"/>
      <c r="EX482" s="56"/>
      <c r="EY482" s="56"/>
      <c r="EZ482" s="56"/>
      <c r="FA482" s="56"/>
      <c r="FB482" s="56"/>
      <c r="FC482" s="56"/>
      <c r="FD482" s="56"/>
      <c r="FE482" s="56"/>
      <c r="FF482" s="56"/>
      <c r="FG482" s="56"/>
      <c r="FH482" s="56"/>
      <c r="FI482" s="56"/>
      <c r="FJ482" s="56"/>
      <c r="FK482" s="56"/>
      <c r="FL482" s="56"/>
      <c r="FM482" s="56"/>
    </row>
    <row r="483" spans="3:169" ht="18.75" customHeight="1">
      <c r="C483" s="3"/>
      <c r="U483" s="55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  <c r="DR483" s="56"/>
      <c r="DS483" s="56"/>
      <c r="DT483" s="56"/>
      <c r="DU483" s="56"/>
      <c r="DV483" s="56"/>
      <c r="DW483" s="56"/>
      <c r="DX483" s="56"/>
      <c r="DY483" s="56"/>
      <c r="DZ483" s="56"/>
      <c r="EA483" s="56"/>
      <c r="EB483" s="56"/>
      <c r="EC483" s="56"/>
      <c r="ED483" s="56"/>
      <c r="EE483" s="56"/>
      <c r="EF483" s="56"/>
      <c r="EG483" s="56"/>
      <c r="EH483" s="56"/>
      <c r="EI483" s="56"/>
      <c r="EJ483" s="56"/>
      <c r="EK483" s="56"/>
      <c r="EL483" s="56"/>
      <c r="EM483" s="56"/>
      <c r="EN483" s="56"/>
      <c r="EO483" s="56"/>
      <c r="EP483" s="56"/>
      <c r="EQ483" s="56"/>
      <c r="ER483" s="56"/>
      <c r="ES483" s="56"/>
      <c r="ET483" s="56"/>
      <c r="EU483" s="56"/>
      <c r="EV483" s="56"/>
      <c r="EW483" s="56"/>
      <c r="EX483" s="56"/>
      <c r="EY483" s="56"/>
      <c r="EZ483" s="56"/>
      <c r="FA483" s="56"/>
      <c r="FB483" s="56"/>
      <c r="FC483" s="56"/>
      <c r="FD483" s="56"/>
      <c r="FE483" s="56"/>
      <c r="FF483" s="56"/>
      <c r="FG483" s="56"/>
      <c r="FH483" s="56"/>
      <c r="FI483" s="56"/>
      <c r="FJ483" s="56"/>
      <c r="FK483" s="56"/>
      <c r="FL483" s="56"/>
      <c r="FM483" s="56"/>
    </row>
    <row r="484" spans="3:169" ht="18.75" customHeight="1">
      <c r="C484" s="3"/>
      <c r="U484" s="55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  <c r="DR484" s="56"/>
      <c r="DS484" s="56"/>
      <c r="DT484" s="56"/>
      <c r="DU484" s="56"/>
      <c r="DV484" s="56"/>
      <c r="DW484" s="56"/>
      <c r="DX484" s="56"/>
      <c r="DY484" s="56"/>
      <c r="DZ484" s="56"/>
      <c r="EA484" s="56"/>
      <c r="EB484" s="56"/>
      <c r="EC484" s="56"/>
      <c r="ED484" s="56"/>
      <c r="EE484" s="56"/>
      <c r="EF484" s="56"/>
      <c r="EG484" s="56"/>
      <c r="EH484" s="56"/>
      <c r="EI484" s="56"/>
      <c r="EJ484" s="56"/>
      <c r="EK484" s="56"/>
      <c r="EL484" s="56"/>
      <c r="EM484" s="56"/>
      <c r="EN484" s="56"/>
      <c r="EO484" s="56"/>
      <c r="EP484" s="56"/>
      <c r="EQ484" s="56"/>
      <c r="ER484" s="56"/>
      <c r="ES484" s="56"/>
      <c r="ET484" s="56"/>
      <c r="EU484" s="56"/>
      <c r="EV484" s="56"/>
      <c r="EW484" s="56"/>
      <c r="EX484" s="56"/>
      <c r="EY484" s="56"/>
      <c r="EZ484" s="56"/>
      <c r="FA484" s="56"/>
      <c r="FB484" s="56"/>
      <c r="FC484" s="56"/>
      <c r="FD484" s="56"/>
      <c r="FE484" s="56"/>
      <c r="FF484" s="56"/>
      <c r="FG484" s="56"/>
      <c r="FH484" s="56"/>
      <c r="FI484" s="56"/>
      <c r="FJ484" s="56"/>
      <c r="FK484" s="56"/>
      <c r="FL484" s="56"/>
      <c r="FM484" s="56"/>
    </row>
    <row r="485" spans="3:169" ht="18.75" customHeight="1">
      <c r="C485" s="3"/>
      <c r="U485" s="55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  <c r="DR485" s="56"/>
      <c r="DS485" s="56"/>
      <c r="DT485" s="56"/>
      <c r="DU485" s="56"/>
      <c r="DV485" s="56"/>
      <c r="DW485" s="56"/>
      <c r="DX485" s="56"/>
      <c r="DY485" s="56"/>
      <c r="DZ485" s="56"/>
      <c r="EA485" s="56"/>
      <c r="EB485" s="56"/>
      <c r="EC485" s="56"/>
      <c r="ED485" s="56"/>
      <c r="EE485" s="56"/>
      <c r="EF485" s="56"/>
      <c r="EG485" s="56"/>
      <c r="EH485" s="56"/>
      <c r="EI485" s="56"/>
      <c r="EJ485" s="56"/>
      <c r="EK485" s="56"/>
      <c r="EL485" s="56"/>
      <c r="EM485" s="56"/>
      <c r="EN485" s="56"/>
      <c r="EO485" s="56"/>
      <c r="EP485" s="56"/>
      <c r="EQ485" s="56"/>
      <c r="ER485" s="56"/>
      <c r="ES485" s="56"/>
      <c r="ET485" s="56"/>
      <c r="EU485" s="56"/>
      <c r="EV485" s="56"/>
      <c r="EW485" s="56"/>
      <c r="EX485" s="56"/>
      <c r="EY485" s="56"/>
      <c r="EZ485" s="56"/>
      <c r="FA485" s="56"/>
      <c r="FB485" s="56"/>
      <c r="FC485" s="56"/>
      <c r="FD485" s="56"/>
      <c r="FE485" s="56"/>
      <c r="FF485" s="56"/>
      <c r="FG485" s="56"/>
      <c r="FH485" s="56"/>
      <c r="FI485" s="56"/>
      <c r="FJ485" s="56"/>
      <c r="FK485" s="56"/>
      <c r="FL485" s="56"/>
      <c r="FM485" s="56"/>
    </row>
    <row r="486" spans="3:169" ht="18.75" customHeight="1">
      <c r="C486" s="3"/>
      <c r="U486" s="55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  <c r="DR486" s="56"/>
      <c r="DS486" s="56"/>
      <c r="DT486" s="56"/>
      <c r="DU486" s="56"/>
      <c r="DV486" s="56"/>
      <c r="DW486" s="56"/>
      <c r="DX486" s="56"/>
      <c r="DY486" s="56"/>
      <c r="DZ486" s="56"/>
      <c r="EA486" s="56"/>
      <c r="EB486" s="56"/>
      <c r="EC486" s="56"/>
      <c r="ED486" s="56"/>
      <c r="EE486" s="56"/>
      <c r="EF486" s="56"/>
      <c r="EG486" s="56"/>
      <c r="EH486" s="56"/>
      <c r="EI486" s="56"/>
      <c r="EJ486" s="56"/>
      <c r="EK486" s="56"/>
      <c r="EL486" s="56"/>
      <c r="EM486" s="56"/>
      <c r="EN486" s="56"/>
      <c r="EO486" s="56"/>
      <c r="EP486" s="56"/>
      <c r="EQ486" s="56"/>
      <c r="ER486" s="56"/>
      <c r="ES486" s="56"/>
      <c r="ET486" s="56"/>
      <c r="EU486" s="56"/>
      <c r="EV486" s="56"/>
      <c r="EW486" s="56"/>
      <c r="EX486" s="56"/>
      <c r="EY486" s="56"/>
      <c r="EZ486" s="56"/>
      <c r="FA486" s="56"/>
      <c r="FB486" s="56"/>
      <c r="FC486" s="56"/>
      <c r="FD486" s="56"/>
      <c r="FE486" s="56"/>
      <c r="FF486" s="56"/>
      <c r="FG486" s="56"/>
      <c r="FH486" s="56"/>
      <c r="FI486" s="56"/>
      <c r="FJ486" s="56"/>
      <c r="FK486" s="56"/>
      <c r="FL486" s="56"/>
      <c r="FM486" s="56"/>
    </row>
    <row r="487" spans="3:169" ht="18.75" customHeight="1">
      <c r="C487" s="3"/>
      <c r="U487" s="55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  <c r="DR487" s="56"/>
      <c r="DS487" s="56"/>
      <c r="DT487" s="56"/>
      <c r="DU487" s="56"/>
      <c r="DV487" s="56"/>
      <c r="DW487" s="56"/>
      <c r="DX487" s="56"/>
      <c r="DY487" s="56"/>
      <c r="DZ487" s="56"/>
      <c r="EA487" s="56"/>
      <c r="EB487" s="56"/>
      <c r="EC487" s="56"/>
      <c r="ED487" s="56"/>
      <c r="EE487" s="56"/>
      <c r="EF487" s="56"/>
      <c r="EG487" s="56"/>
      <c r="EH487" s="56"/>
      <c r="EI487" s="56"/>
      <c r="EJ487" s="56"/>
      <c r="EK487" s="56"/>
      <c r="EL487" s="56"/>
      <c r="EM487" s="56"/>
      <c r="EN487" s="56"/>
      <c r="EO487" s="56"/>
      <c r="EP487" s="56"/>
      <c r="EQ487" s="56"/>
      <c r="ER487" s="56"/>
      <c r="ES487" s="56"/>
      <c r="ET487" s="56"/>
      <c r="EU487" s="56"/>
      <c r="EV487" s="56"/>
      <c r="EW487" s="56"/>
      <c r="EX487" s="56"/>
      <c r="EY487" s="56"/>
      <c r="EZ487" s="56"/>
      <c r="FA487" s="56"/>
      <c r="FB487" s="56"/>
      <c r="FC487" s="56"/>
      <c r="FD487" s="56"/>
      <c r="FE487" s="56"/>
      <c r="FF487" s="56"/>
      <c r="FG487" s="56"/>
      <c r="FH487" s="56"/>
      <c r="FI487" s="56"/>
      <c r="FJ487" s="56"/>
      <c r="FK487" s="56"/>
      <c r="FL487" s="56"/>
      <c r="FM487" s="56"/>
    </row>
    <row r="488" spans="3:169" ht="18.75" customHeight="1">
      <c r="C488" s="3"/>
      <c r="U488" s="55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  <c r="DR488" s="56"/>
      <c r="DS488" s="56"/>
      <c r="DT488" s="56"/>
      <c r="DU488" s="56"/>
      <c r="DV488" s="56"/>
      <c r="DW488" s="56"/>
      <c r="DX488" s="56"/>
      <c r="DY488" s="56"/>
      <c r="DZ488" s="56"/>
      <c r="EA488" s="56"/>
      <c r="EB488" s="56"/>
      <c r="EC488" s="56"/>
      <c r="ED488" s="56"/>
      <c r="EE488" s="56"/>
      <c r="EF488" s="56"/>
      <c r="EG488" s="56"/>
      <c r="EH488" s="56"/>
      <c r="EI488" s="56"/>
      <c r="EJ488" s="56"/>
      <c r="EK488" s="56"/>
      <c r="EL488" s="56"/>
      <c r="EM488" s="56"/>
      <c r="EN488" s="56"/>
      <c r="EO488" s="56"/>
      <c r="EP488" s="56"/>
      <c r="EQ488" s="56"/>
      <c r="ER488" s="56"/>
      <c r="ES488" s="56"/>
      <c r="ET488" s="56"/>
      <c r="EU488" s="56"/>
      <c r="EV488" s="56"/>
      <c r="EW488" s="56"/>
      <c r="EX488" s="56"/>
      <c r="EY488" s="56"/>
      <c r="EZ488" s="56"/>
      <c r="FA488" s="56"/>
      <c r="FB488" s="56"/>
      <c r="FC488" s="56"/>
      <c r="FD488" s="56"/>
      <c r="FE488" s="56"/>
      <c r="FF488" s="56"/>
      <c r="FG488" s="56"/>
      <c r="FH488" s="56"/>
      <c r="FI488" s="56"/>
      <c r="FJ488" s="56"/>
      <c r="FK488" s="56"/>
      <c r="FL488" s="56"/>
      <c r="FM488" s="56"/>
    </row>
    <row r="489" spans="3:169" ht="18.75" customHeight="1">
      <c r="C489" s="3"/>
      <c r="U489" s="55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  <c r="DR489" s="56"/>
      <c r="DS489" s="56"/>
      <c r="DT489" s="56"/>
      <c r="DU489" s="56"/>
      <c r="DV489" s="56"/>
      <c r="DW489" s="56"/>
      <c r="DX489" s="56"/>
      <c r="DY489" s="56"/>
      <c r="DZ489" s="56"/>
      <c r="EA489" s="56"/>
      <c r="EB489" s="56"/>
      <c r="EC489" s="56"/>
      <c r="ED489" s="56"/>
      <c r="EE489" s="56"/>
      <c r="EF489" s="56"/>
      <c r="EG489" s="56"/>
      <c r="EH489" s="56"/>
      <c r="EI489" s="56"/>
      <c r="EJ489" s="56"/>
      <c r="EK489" s="56"/>
      <c r="EL489" s="56"/>
      <c r="EM489" s="56"/>
      <c r="EN489" s="56"/>
      <c r="EO489" s="56"/>
      <c r="EP489" s="56"/>
      <c r="EQ489" s="56"/>
      <c r="ER489" s="56"/>
      <c r="ES489" s="56"/>
      <c r="ET489" s="56"/>
      <c r="EU489" s="56"/>
      <c r="EV489" s="56"/>
      <c r="EW489" s="56"/>
      <c r="EX489" s="56"/>
      <c r="EY489" s="56"/>
      <c r="EZ489" s="56"/>
      <c r="FA489" s="56"/>
      <c r="FB489" s="56"/>
      <c r="FC489" s="56"/>
      <c r="FD489" s="56"/>
      <c r="FE489" s="56"/>
      <c r="FF489" s="56"/>
      <c r="FG489" s="56"/>
      <c r="FH489" s="56"/>
      <c r="FI489" s="56"/>
      <c r="FJ489" s="56"/>
      <c r="FK489" s="56"/>
      <c r="FL489" s="56"/>
      <c r="FM489" s="56"/>
    </row>
    <row r="490" spans="3:169" ht="18.75" customHeight="1">
      <c r="C490" s="3"/>
      <c r="U490" s="55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  <c r="DR490" s="56"/>
      <c r="DS490" s="56"/>
      <c r="DT490" s="56"/>
      <c r="DU490" s="56"/>
      <c r="DV490" s="56"/>
      <c r="DW490" s="56"/>
      <c r="DX490" s="56"/>
      <c r="DY490" s="56"/>
      <c r="DZ490" s="56"/>
      <c r="EA490" s="56"/>
      <c r="EB490" s="56"/>
      <c r="EC490" s="56"/>
      <c r="ED490" s="56"/>
      <c r="EE490" s="56"/>
      <c r="EF490" s="56"/>
      <c r="EG490" s="56"/>
      <c r="EH490" s="56"/>
      <c r="EI490" s="56"/>
      <c r="EJ490" s="56"/>
      <c r="EK490" s="56"/>
      <c r="EL490" s="56"/>
      <c r="EM490" s="56"/>
      <c r="EN490" s="56"/>
      <c r="EO490" s="56"/>
      <c r="EP490" s="56"/>
      <c r="EQ490" s="56"/>
      <c r="ER490" s="56"/>
      <c r="ES490" s="56"/>
      <c r="ET490" s="56"/>
      <c r="EU490" s="56"/>
      <c r="EV490" s="56"/>
      <c r="EW490" s="56"/>
      <c r="EX490" s="56"/>
      <c r="EY490" s="56"/>
      <c r="EZ490" s="56"/>
      <c r="FA490" s="56"/>
      <c r="FB490" s="56"/>
      <c r="FC490" s="56"/>
      <c r="FD490" s="56"/>
      <c r="FE490" s="56"/>
      <c r="FF490" s="56"/>
      <c r="FG490" s="56"/>
      <c r="FH490" s="56"/>
      <c r="FI490" s="56"/>
      <c r="FJ490" s="56"/>
      <c r="FK490" s="56"/>
      <c r="FL490" s="56"/>
      <c r="FM490" s="56"/>
    </row>
    <row r="491" spans="3:169" ht="18.75" customHeight="1">
      <c r="C491" s="3"/>
      <c r="U491" s="55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  <c r="DR491" s="56"/>
      <c r="DS491" s="56"/>
      <c r="DT491" s="56"/>
      <c r="DU491" s="56"/>
      <c r="DV491" s="56"/>
      <c r="DW491" s="56"/>
      <c r="DX491" s="56"/>
      <c r="DY491" s="56"/>
      <c r="DZ491" s="56"/>
      <c r="EA491" s="56"/>
      <c r="EB491" s="56"/>
      <c r="EC491" s="56"/>
      <c r="ED491" s="56"/>
      <c r="EE491" s="56"/>
      <c r="EF491" s="56"/>
      <c r="EG491" s="56"/>
      <c r="EH491" s="56"/>
      <c r="EI491" s="56"/>
      <c r="EJ491" s="56"/>
      <c r="EK491" s="56"/>
      <c r="EL491" s="56"/>
      <c r="EM491" s="56"/>
      <c r="EN491" s="56"/>
      <c r="EO491" s="56"/>
      <c r="EP491" s="56"/>
      <c r="EQ491" s="56"/>
      <c r="ER491" s="56"/>
      <c r="ES491" s="56"/>
      <c r="ET491" s="56"/>
      <c r="EU491" s="56"/>
      <c r="EV491" s="56"/>
      <c r="EW491" s="56"/>
      <c r="EX491" s="56"/>
      <c r="EY491" s="56"/>
      <c r="EZ491" s="56"/>
      <c r="FA491" s="56"/>
      <c r="FB491" s="56"/>
      <c r="FC491" s="56"/>
      <c r="FD491" s="56"/>
      <c r="FE491" s="56"/>
      <c r="FF491" s="56"/>
      <c r="FG491" s="56"/>
      <c r="FH491" s="56"/>
      <c r="FI491" s="56"/>
      <c r="FJ491" s="56"/>
      <c r="FK491" s="56"/>
      <c r="FL491" s="56"/>
      <c r="FM491" s="56"/>
    </row>
    <row r="492" spans="3:169" ht="18.75" customHeight="1">
      <c r="C492" s="3"/>
      <c r="U492" s="55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  <c r="DR492" s="56"/>
      <c r="DS492" s="56"/>
      <c r="DT492" s="56"/>
      <c r="DU492" s="56"/>
      <c r="DV492" s="56"/>
      <c r="DW492" s="56"/>
      <c r="DX492" s="56"/>
      <c r="DY492" s="56"/>
      <c r="DZ492" s="56"/>
      <c r="EA492" s="56"/>
      <c r="EB492" s="56"/>
      <c r="EC492" s="56"/>
      <c r="ED492" s="56"/>
      <c r="EE492" s="56"/>
      <c r="EF492" s="56"/>
      <c r="EG492" s="56"/>
      <c r="EH492" s="56"/>
      <c r="EI492" s="56"/>
      <c r="EJ492" s="56"/>
      <c r="EK492" s="56"/>
      <c r="EL492" s="56"/>
      <c r="EM492" s="56"/>
      <c r="EN492" s="56"/>
      <c r="EO492" s="56"/>
      <c r="EP492" s="56"/>
      <c r="EQ492" s="56"/>
      <c r="ER492" s="56"/>
      <c r="ES492" s="56"/>
      <c r="ET492" s="56"/>
      <c r="EU492" s="56"/>
      <c r="EV492" s="56"/>
      <c r="EW492" s="56"/>
      <c r="EX492" s="56"/>
      <c r="EY492" s="56"/>
      <c r="EZ492" s="56"/>
      <c r="FA492" s="56"/>
      <c r="FB492" s="56"/>
      <c r="FC492" s="56"/>
      <c r="FD492" s="56"/>
      <c r="FE492" s="56"/>
      <c r="FF492" s="56"/>
      <c r="FG492" s="56"/>
      <c r="FH492" s="56"/>
      <c r="FI492" s="56"/>
      <c r="FJ492" s="56"/>
      <c r="FK492" s="56"/>
      <c r="FL492" s="56"/>
      <c r="FM492" s="56"/>
    </row>
    <row r="493" spans="3:169" ht="18.75" customHeight="1">
      <c r="C493" s="3"/>
      <c r="U493" s="55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  <c r="DR493" s="56"/>
      <c r="DS493" s="56"/>
      <c r="DT493" s="56"/>
      <c r="DU493" s="56"/>
      <c r="DV493" s="56"/>
      <c r="DW493" s="56"/>
      <c r="DX493" s="56"/>
      <c r="DY493" s="56"/>
      <c r="DZ493" s="56"/>
      <c r="EA493" s="56"/>
      <c r="EB493" s="56"/>
      <c r="EC493" s="56"/>
      <c r="ED493" s="56"/>
      <c r="EE493" s="56"/>
      <c r="EF493" s="56"/>
      <c r="EG493" s="56"/>
      <c r="EH493" s="56"/>
      <c r="EI493" s="56"/>
      <c r="EJ493" s="56"/>
      <c r="EK493" s="56"/>
      <c r="EL493" s="56"/>
      <c r="EM493" s="56"/>
      <c r="EN493" s="56"/>
      <c r="EO493" s="56"/>
      <c r="EP493" s="56"/>
      <c r="EQ493" s="56"/>
      <c r="ER493" s="56"/>
      <c r="ES493" s="56"/>
      <c r="ET493" s="56"/>
      <c r="EU493" s="56"/>
      <c r="EV493" s="56"/>
      <c r="EW493" s="56"/>
      <c r="EX493" s="56"/>
      <c r="EY493" s="56"/>
      <c r="EZ493" s="56"/>
      <c r="FA493" s="56"/>
      <c r="FB493" s="56"/>
      <c r="FC493" s="56"/>
      <c r="FD493" s="56"/>
      <c r="FE493" s="56"/>
      <c r="FF493" s="56"/>
      <c r="FG493" s="56"/>
      <c r="FH493" s="56"/>
      <c r="FI493" s="56"/>
      <c r="FJ493" s="56"/>
      <c r="FK493" s="56"/>
      <c r="FL493" s="56"/>
      <c r="FM493" s="56"/>
    </row>
    <row r="494" spans="3:169" ht="18.75" customHeight="1">
      <c r="C494" s="3"/>
      <c r="U494" s="55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  <c r="DR494" s="56"/>
      <c r="DS494" s="56"/>
      <c r="DT494" s="56"/>
      <c r="DU494" s="56"/>
      <c r="DV494" s="56"/>
      <c r="DW494" s="56"/>
      <c r="DX494" s="56"/>
      <c r="DY494" s="56"/>
      <c r="DZ494" s="56"/>
      <c r="EA494" s="56"/>
      <c r="EB494" s="56"/>
      <c r="EC494" s="56"/>
      <c r="ED494" s="56"/>
      <c r="EE494" s="56"/>
      <c r="EF494" s="56"/>
      <c r="EG494" s="56"/>
      <c r="EH494" s="56"/>
      <c r="EI494" s="56"/>
      <c r="EJ494" s="56"/>
      <c r="EK494" s="56"/>
      <c r="EL494" s="56"/>
      <c r="EM494" s="56"/>
      <c r="EN494" s="56"/>
      <c r="EO494" s="56"/>
      <c r="EP494" s="56"/>
      <c r="EQ494" s="56"/>
      <c r="ER494" s="56"/>
      <c r="ES494" s="56"/>
      <c r="ET494" s="56"/>
      <c r="EU494" s="56"/>
      <c r="EV494" s="56"/>
      <c r="EW494" s="56"/>
      <c r="EX494" s="56"/>
      <c r="EY494" s="56"/>
      <c r="EZ494" s="56"/>
      <c r="FA494" s="56"/>
      <c r="FB494" s="56"/>
      <c r="FC494" s="56"/>
      <c r="FD494" s="56"/>
      <c r="FE494" s="56"/>
      <c r="FF494" s="56"/>
      <c r="FG494" s="56"/>
      <c r="FH494" s="56"/>
      <c r="FI494" s="56"/>
      <c r="FJ494" s="56"/>
      <c r="FK494" s="56"/>
      <c r="FL494" s="56"/>
      <c r="FM494" s="56"/>
    </row>
    <row r="495" spans="3:169" ht="18.75" customHeight="1">
      <c r="C495" s="3"/>
      <c r="U495" s="55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  <c r="DR495" s="56"/>
      <c r="DS495" s="56"/>
      <c r="DT495" s="56"/>
      <c r="DU495" s="56"/>
      <c r="DV495" s="56"/>
      <c r="DW495" s="56"/>
      <c r="DX495" s="56"/>
      <c r="DY495" s="56"/>
      <c r="DZ495" s="56"/>
      <c r="EA495" s="56"/>
      <c r="EB495" s="56"/>
      <c r="EC495" s="56"/>
      <c r="ED495" s="56"/>
      <c r="EE495" s="56"/>
      <c r="EF495" s="56"/>
      <c r="EG495" s="56"/>
      <c r="EH495" s="56"/>
      <c r="EI495" s="56"/>
      <c r="EJ495" s="56"/>
      <c r="EK495" s="56"/>
      <c r="EL495" s="56"/>
      <c r="EM495" s="56"/>
      <c r="EN495" s="56"/>
      <c r="EO495" s="56"/>
      <c r="EP495" s="56"/>
      <c r="EQ495" s="56"/>
      <c r="ER495" s="56"/>
      <c r="ES495" s="56"/>
      <c r="ET495" s="56"/>
      <c r="EU495" s="56"/>
      <c r="EV495" s="56"/>
      <c r="EW495" s="56"/>
      <c r="EX495" s="56"/>
      <c r="EY495" s="56"/>
      <c r="EZ495" s="56"/>
      <c r="FA495" s="56"/>
      <c r="FB495" s="56"/>
      <c r="FC495" s="56"/>
      <c r="FD495" s="56"/>
      <c r="FE495" s="56"/>
      <c r="FF495" s="56"/>
      <c r="FG495" s="56"/>
      <c r="FH495" s="56"/>
      <c r="FI495" s="56"/>
      <c r="FJ495" s="56"/>
      <c r="FK495" s="56"/>
      <c r="FL495" s="56"/>
      <c r="FM495" s="56"/>
    </row>
    <row r="496" spans="3:169" ht="18.75" customHeight="1">
      <c r="C496" s="3"/>
      <c r="U496" s="55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  <c r="DR496" s="56"/>
      <c r="DS496" s="56"/>
      <c r="DT496" s="56"/>
      <c r="DU496" s="56"/>
      <c r="DV496" s="56"/>
      <c r="DW496" s="56"/>
      <c r="DX496" s="56"/>
      <c r="DY496" s="56"/>
      <c r="DZ496" s="56"/>
      <c r="EA496" s="56"/>
      <c r="EB496" s="56"/>
      <c r="EC496" s="56"/>
      <c r="ED496" s="56"/>
      <c r="EE496" s="56"/>
      <c r="EF496" s="56"/>
      <c r="EG496" s="56"/>
      <c r="EH496" s="56"/>
      <c r="EI496" s="56"/>
      <c r="EJ496" s="56"/>
      <c r="EK496" s="56"/>
      <c r="EL496" s="56"/>
      <c r="EM496" s="56"/>
      <c r="EN496" s="56"/>
      <c r="EO496" s="56"/>
      <c r="EP496" s="56"/>
      <c r="EQ496" s="56"/>
      <c r="ER496" s="56"/>
      <c r="ES496" s="56"/>
      <c r="ET496" s="56"/>
      <c r="EU496" s="56"/>
      <c r="EV496" s="56"/>
      <c r="EW496" s="56"/>
      <c r="EX496" s="56"/>
      <c r="EY496" s="56"/>
      <c r="EZ496" s="56"/>
      <c r="FA496" s="56"/>
      <c r="FB496" s="56"/>
      <c r="FC496" s="56"/>
      <c r="FD496" s="56"/>
      <c r="FE496" s="56"/>
      <c r="FF496" s="56"/>
      <c r="FG496" s="56"/>
      <c r="FH496" s="56"/>
      <c r="FI496" s="56"/>
      <c r="FJ496" s="56"/>
      <c r="FK496" s="56"/>
      <c r="FL496" s="56"/>
      <c r="FM496" s="56"/>
    </row>
    <row r="497" spans="3:169" ht="18.75" customHeight="1">
      <c r="C497" s="3"/>
      <c r="U497" s="55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  <c r="DR497" s="56"/>
      <c r="DS497" s="56"/>
      <c r="DT497" s="56"/>
      <c r="DU497" s="56"/>
      <c r="DV497" s="56"/>
      <c r="DW497" s="56"/>
      <c r="DX497" s="56"/>
      <c r="DY497" s="56"/>
      <c r="DZ497" s="56"/>
      <c r="EA497" s="56"/>
      <c r="EB497" s="56"/>
      <c r="EC497" s="56"/>
      <c r="ED497" s="56"/>
      <c r="EE497" s="56"/>
      <c r="EF497" s="56"/>
      <c r="EG497" s="56"/>
      <c r="EH497" s="56"/>
      <c r="EI497" s="56"/>
      <c r="EJ497" s="56"/>
      <c r="EK497" s="56"/>
      <c r="EL497" s="56"/>
      <c r="EM497" s="56"/>
      <c r="EN497" s="56"/>
      <c r="EO497" s="56"/>
      <c r="EP497" s="56"/>
      <c r="EQ497" s="56"/>
      <c r="ER497" s="56"/>
      <c r="ES497" s="56"/>
      <c r="ET497" s="56"/>
      <c r="EU497" s="56"/>
      <c r="EV497" s="56"/>
      <c r="EW497" s="56"/>
      <c r="EX497" s="56"/>
      <c r="EY497" s="56"/>
      <c r="EZ497" s="56"/>
      <c r="FA497" s="56"/>
      <c r="FB497" s="56"/>
      <c r="FC497" s="56"/>
      <c r="FD497" s="56"/>
      <c r="FE497" s="56"/>
      <c r="FF497" s="56"/>
      <c r="FG497" s="56"/>
      <c r="FH497" s="56"/>
      <c r="FI497" s="56"/>
      <c r="FJ497" s="56"/>
      <c r="FK497" s="56"/>
      <c r="FL497" s="56"/>
      <c r="FM497" s="56"/>
    </row>
    <row r="498" spans="3:169" ht="18.75" customHeight="1">
      <c r="C498" s="3"/>
      <c r="U498" s="55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  <c r="DR498" s="56"/>
      <c r="DS498" s="56"/>
      <c r="DT498" s="56"/>
      <c r="DU498" s="56"/>
      <c r="DV498" s="56"/>
      <c r="DW498" s="56"/>
      <c r="DX498" s="56"/>
      <c r="DY498" s="56"/>
      <c r="DZ498" s="56"/>
      <c r="EA498" s="56"/>
      <c r="EB498" s="56"/>
      <c r="EC498" s="56"/>
      <c r="ED498" s="56"/>
      <c r="EE498" s="56"/>
      <c r="EF498" s="56"/>
      <c r="EG498" s="56"/>
      <c r="EH498" s="56"/>
      <c r="EI498" s="56"/>
      <c r="EJ498" s="56"/>
      <c r="EK498" s="56"/>
      <c r="EL498" s="56"/>
      <c r="EM498" s="56"/>
      <c r="EN498" s="56"/>
      <c r="EO498" s="56"/>
      <c r="EP498" s="56"/>
      <c r="EQ498" s="56"/>
      <c r="ER498" s="56"/>
      <c r="ES498" s="56"/>
      <c r="ET498" s="56"/>
      <c r="EU498" s="56"/>
      <c r="EV498" s="56"/>
      <c r="EW498" s="56"/>
      <c r="EX498" s="56"/>
      <c r="EY498" s="56"/>
      <c r="EZ498" s="56"/>
      <c r="FA498" s="56"/>
      <c r="FB498" s="56"/>
      <c r="FC498" s="56"/>
      <c r="FD498" s="56"/>
      <c r="FE498" s="56"/>
      <c r="FF498" s="56"/>
      <c r="FG498" s="56"/>
      <c r="FH498" s="56"/>
      <c r="FI498" s="56"/>
      <c r="FJ498" s="56"/>
      <c r="FK498" s="56"/>
      <c r="FL498" s="56"/>
      <c r="FM498" s="56"/>
    </row>
    <row r="499" spans="3:169" ht="18.75" customHeight="1">
      <c r="C499" s="3"/>
      <c r="U499" s="55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  <c r="DR499" s="56"/>
      <c r="DS499" s="56"/>
      <c r="DT499" s="56"/>
      <c r="DU499" s="56"/>
      <c r="DV499" s="56"/>
      <c r="DW499" s="56"/>
      <c r="DX499" s="56"/>
      <c r="DY499" s="56"/>
      <c r="DZ499" s="56"/>
      <c r="EA499" s="56"/>
      <c r="EB499" s="56"/>
      <c r="EC499" s="56"/>
      <c r="ED499" s="56"/>
      <c r="EE499" s="56"/>
      <c r="EF499" s="56"/>
      <c r="EG499" s="56"/>
      <c r="EH499" s="56"/>
      <c r="EI499" s="56"/>
      <c r="EJ499" s="56"/>
      <c r="EK499" s="56"/>
      <c r="EL499" s="56"/>
      <c r="EM499" s="56"/>
      <c r="EN499" s="56"/>
      <c r="EO499" s="56"/>
      <c r="EP499" s="56"/>
      <c r="EQ499" s="56"/>
      <c r="ER499" s="56"/>
      <c r="ES499" s="56"/>
      <c r="ET499" s="56"/>
      <c r="EU499" s="56"/>
      <c r="EV499" s="56"/>
      <c r="EW499" s="56"/>
      <c r="EX499" s="56"/>
      <c r="EY499" s="56"/>
      <c r="EZ499" s="56"/>
      <c r="FA499" s="56"/>
      <c r="FB499" s="56"/>
      <c r="FC499" s="56"/>
      <c r="FD499" s="56"/>
      <c r="FE499" s="56"/>
      <c r="FF499" s="56"/>
      <c r="FG499" s="56"/>
      <c r="FH499" s="56"/>
      <c r="FI499" s="56"/>
      <c r="FJ499" s="56"/>
      <c r="FK499" s="56"/>
      <c r="FL499" s="56"/>
      <c r="FM499" s="56"/>
    </row>
    <row r="500" spans="3:169" ht="18.75" customHeight="1">
      <c r="C500" s="3"/>
      <c r="U500" s="55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  <c r="DR500" s="56"/>
      <c r="DS500" s="56"/>
      <c r="DT500" s="56"/>
      <c r="DU500" s="56"/>
      <c r="DV500" s="56"/>
      <c r="DW500" s="56"/>
      <c r="DX500" s="56"/>
      <c r="DY500" s="56"/>
      <c r="DZ500" s="56"/>
      <c r="EA500" s="56"/>
      <c r="EB500" s="56"/>
      <c r="EC500" s="56"/>
      <c r="ED500" s="56"/>
      <c r="EE500" s="56"/>
      <c r="EF500" s="56"/>
      <c r="EG500" s="56"/>
      <c r="EH500" s="56"/>
      <c r="EI500" s="56"/>
      <c r="EJ500" s="56"/>
      <c r="EK500" s="56"/>
      <c r="EL500" s="56"/>
      <c r="EM500" s="56"/>
      <c r="EN500" s="56"/>
      <c r="EO500" s="56"/>
      <c r="EP500" s="56"/>
      <c r="EQ500" s="56"/>
      <c r="ER500" s="56"/>
      <c r="ES500" s="56"/>
      <c r="ET500" s="56"/>
      <c r="EU500" s="56"/>
      <c r="EV500" s="56"/>
      <c r="EW500" s="56"/>
      <c r="EX500" s="56"/>
      <c r="EY500" s="56"/>
      <c r="EZ500" s="56"/>
      <c r="FA500" s="56"/>
      <c r="FB500" s="56"/>
      <c r="FC500" s="56"/>
      <c r="FD500" s="56"/>
      <c r="FE500" s="56"/>
      <c r="FF500" s="56"/>
      <c r="FG500" s="56"/>
      <c r="FH500" s="56"/>
      <c r="FI500" s="56"/>
      <c r="FJ500" s="56"/>
      <c r="FK500" s="56"/>
      <c r="FL500" s="56"/>
      <c r="FM500" s="56"/>
    </row>
    <row r="501" spans="3:169" ht="18.75" customHeight="1">
      <c r="C501" s="3"/>
      <c r="U501" s="55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  <c r="DR501" s="56"/>
      <c r="DS501" s="56"/>
      <c r="DT501" s="56"/>
      <c r="DU501" s="56"/>
      <c r="DV501" s="56"/>
      <c r="DW501" s="56"/>
      <c r="DX501" s="56"/>
      <c r="DY501" s="56"/>
      <c r="DZ501" s="56"/>
      <c r="EA501" s="56"/>
      <c r="EB501" s="56"/>
      <c r="EC501" s="56"/>
      <c r="ED501" s="56"/>
      <c r="EE501" s="56"/>
      <c r="EF501" s="56"/>
      <c r="EG501" s="56"/>
      <c r="EH501" s="56"/>
      <c r="EI501" s="56"/>
      <c r="EJ501" s="56"/>
      <c r="EK501" s="56"/>
      <c r="EL501" s="56"/>
      <c r="EM501" s="56"/>
      <c r="EN501" s="56"/>
      <c r="EO501" s="56"/>
      <c r="EP501" s="56"/>
      <c r="EQ501" s="56"/>
      <c r="ER501" s="56"/>
      <c r="ES501" s="56"/>
      <c r="ET501" s="56"/>
      <c r="EU501" s="56"/>
      <c r="EV501" s="56"/>
      <c r="EW501" s="56"/>
      <c r="EX501" s="56"/>
      <c r="EY501" s="56"/>
      <c r="EZ501" s="56"/>
      <c r="FA501" s="56"/>
      <c r="FB501" s="56"/>
      <c r="FC501" s="56"/>
      <c r="FD501" s="56"/>
      <c r="FE501" s="56"/>
      <c r="FF501" s="56"/>
      <c r="FG501" s="56"/>
      <c r="FH501" s="56"/>
      <c r="FI501" s="56"/>
      <c r="FJ501" s="56"/>
      <c r="FK501" s="56"/>
      <c r="FL501" s="56"/>
      <c r="FM501" s="56"/>
    </row>
    <row r="502" spans="3:169" ht="18.75" customHeight="1">
      <c r="C502" s="3"/>
      <c r="U502" s="55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  <c r="DR502" s="56"/>
      <c r="DS502" s="56"/>
      <c r="DT502" s="56"/>
      <c r="DU502" s="56"/>
      <c r="DV502" s="56"/>
      <c r="DW502" s="56"/>
      <c r="DX502" s="56"/>
      <c r="DY502" s="56"/>
      <c r="DZ502" s="56"/>
      <c r="EA502" s="56"/>
      <c r="EB502" s="56"/>
      <c r="EC502" s="56"/>
      <c r="ED502" s="56"/>
      <c r="EE502" s="56"/>
      <c r="EF502" s="56"/>
      <c r="EG502" s="56"/>
      <c r="EH502" s="56"/>
      <c r="EI502" s="56"/>
      <c r="EJ502" s="56"/>
      <c r="EK502" s="56"/>
      <c r="EL502" s="56"/>
      <c r="EM502" s="56"/>
      <c r="EN502" s="56"/>
      <c r="EO502" s="56"/>
      <c r="EP502" s="56"/>
      <c r="EQ502" s="56"/>
      <c r="ER502" s="56"/>
      <c r="ES502" s="56"/>
      <c r="ET502" s="56"/>
      <c r="EU502" s="56"/>
      <c r="EV502" s="56"/>
      <c r="EW502" s="56"/>
      <c r="EX502" s="56"/>
      <c r="EY502" s="56"/>
      <c r="EZ502" s="56"/>
      <c r="FA502" s="56"/>
      <c r="FB502" s="56"/>
      <c r="FC502" s="56"/>
      <c r="FD502" s="56"/>
      <c r="FE502" s="56"/>
      <c r="FF502" s="56"/>
      <c r="FG502" s="56"/>
      <c r="FH502" s="56"/>
      <c r="FI502" s="56"/>
      <c r="FJ502" s="56"/>
      <c r="FK502" s="56"/>
      <c r="FL502" s="56"/>
      <c r="FM502" s="56"/>
    </row>
    <row r="503" spans="3:169" ht="18.75" customHeight="1">
      <c r="C503" s="3"/>
      <c r="U503" s="55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  <c r="DR503" s="56"/>
      <c r="DS503" s="56"/>
      <c r="DT503" s="56"/>
      <c r="DU503" s="56"/>
      <c r="DV503" s="56"/>
      <c r="DW503" s="56"/>
      <c r="DX503" s="56"/>
      <c r="DY503" s="56"/>
      <c r="DZ503" s="56"/>
      <c r="EA503" s="56"/>
      <c r="EB503" s="56"/>
      <c r="EC503" s="56"/>
      <c r="ED503" s="56"/>
      <c r="EE503" s="56"/>
      <c r="EF503" s="56"/>
      <c r="EG503" s="56"/>
      <c r="EH503" s="56"/>
      <c r="EI503" s="56"/>
      <c r="EJ503" s="56"/>
      <c r="EK503" s="56"/>
      <c r="EL503" s="56"/>
      <c r="EM503" s="56"/>
      <c r="EN503" s="56"/>
      <c r="EO503" s="56"/>
      <c r="EP503" s="56"/>
      <c r="EQ503" s="56"/>
      <c r="ER503" s="56"/>
      <c r="ES503" s="56"/>
      <c r="ET503" s="56"/>
      <c r="EU503" s="56"/>
      <c r="EV503" s="56"/>
      <c r="EW503" s="56"/>
      <c r="EX503" s="56"/>
      <c r="EY503" s="56"/>
      <c r="EZ503" s="56"/>
      <c r="FA503" s="56"/>
      <c r="FB503" s="56"/>
      <c r="FC503" s="56"/>
      <c r="FD503" s="56"/>
      <c r="FE503" s="56"/>
      <c r="FF503" s="56"/>
      <c r="FG503" s="56"/>
      <c r="FH503" s="56"/>
      <c r="FI503" s="56"/>
      <c r="FJ503" s="56"/>
      <c r="FK503" s="56"/>
      <c r="FL503" s="56"/>
      <c r="FM503" s="56"/>
    </row>
    <row r="504" spans="3:169" ht="18.75" customHeight="1">
      <c r="C504" s="3"/>
      <c r="U504" s="55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  <c r="DR504" s="56"/>
      <c r="DS504" s="56"/>
      <c r="DT504" s="56"/>
      <c r="DU504" s="56"/>
      <c r="DV504" s="56"/>
      <c r="DW504" s="56"/>
      <c r="DX504" s="56"/>
      <c r="DY504" s="56"/>
      <c r="DZ504" s="56"/>
      <c r="EA504" s="56"/>
      <c r="EB504" s="56"/>
      <c r="EC504" s="56"/>
      <c r="ED504" s="56"/>
      <c r="EE504" s="56"/>
      <c r="EF504" s="56"/>
      <c r="EG504" s="56"/>
      <c r="EH504" s="56"/>
      <c r="EI504" s="56"/>
      <c r="EJ504" s="56"/>
      <c r="EK504" s="56"/>
      <c r="EL504" s="56"/>
      <c r="EM504" s="56"/>
      <c r="EN504" s="56"/>
      <c r="EO504" s="56"/>
      <c r="EP504" s="56"/>
      <c r="EQ504" s="56"/>
      <c r="ER504" s="56"/>
      <c r="ES504" s="56"/>
      <c r="ET504" s="56"/>
      <c r="EU504" s="56"/>
      <c r="EV504" s="56"/>
      <c r="EW504" s="56"/>
      <c r="EX504" s="56"/>
      <c r="EY504" s="56"/>
      <c r="EZ504" s="56"/>
      <c r="FA504" s="56"/>
      <c r="FB504" s="56"/>
      <c r="FC504" s="56"/>
      <c r="FD504" s="56"/>
      <c r="FE504" s="56"/>
      <c r="FF504" s="56"/>
      <c r="FG504" s="56"/>
      <c r="FH504" s="56"/>
      <c r="FI504" s="56"/>
      <c r="FJ504" s="56"/>
      <c r="FK504" s="56"/>
      <c r="FL504" s="56"/>
      <c r="FM504" s="56"/>
    </row>
    <row r="505" spans="3:169" ht="18.75" customHeight="1">
      <c r="C505" s="3"/>
      <c r="U505" s="55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  <c r="DR505" s="56"/>
      <c r="DS505" s="56"/>
      <c r="DT505" s="56"/>
      <c r="DU505" s="56"/>
      <c r="DV505" s="56"/>
      <c r="DW505" s="56"/>
      <c r="DX505" s="56"/>
      <c r="DY505" s="56"/>
      <c r="DZ505" s="56"/>
      <c r="EA505" s="56"/>
      <c r="EB505" s="56"/>
      <c r="EC505" s="56"/>
      <c r="ED505" s="56"/>
      <c r="EE505" s="56"/>
      <c r="EF505" s="56"/>
      <c r="EG505" s="56"/>
      <c r="EH505" s="56"/>
      <c r="EI505" s="56"/>
      <c r="EJ505" s="56"/>
      <c r="EK505" s="56"/>
      <c r="EL505" s="56"/>
      <c r="EM505" s="56"/>
      <c r="EN505" s="56"/>
      <c r="EO505" s="56"/>
      <c r="EP505" s="56"/>
      <c r="EQ505" s="56"/>
      <c r="ER505" s="56"/>
      <c r="ES505" s="56"/>
      <c r="ET505" s="56"/>
      <c r="EU505" s="56"/>
      <c r="EV505" s="56"/>
      <c r="EW505" s="56"/>
      <c r="EX505" s="56"/>
      <c r="EY505" s="56"/>
      <c r="EZ505" s="56"/>
      <c r="FA505" s="56"/>
      <c r="FB505" s="56"/>
      <c r="FC505" s="56"/>
      <c r="FD505" s="56"/>
      <c r="FE505" s="56"/>
      <c r="FF505" s="56"/>
      <c r="FG505" s="56"/>
      <c r="FH505" s="56"/>
      <c r="FI505" s="56"/>
      <c r="FJ505" s="56"/>
      <c r="FK505" s="56"/>
      <c r="FL505" s="56"/>
      <c r="FM505" s="56"/>
    </row>
    <row r="506" spans="3:169" ht="18.75" customHeight="1">
      <c r="C506" s="3"/>
      <c r="U506" s="55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  <c r="DR506" s="56"/>
      <c r="DS506" s="56"/>
      <c r="DT506" s="56"/>
      <c r="DU506" s="56"/>
      <c r="DV506" s="56"/>
      <c r="DW506" s="56"/>
      <c r="DX506" s="56"/>
      <c r="DY506" s="56"/>
      <c r="DZ506" s="56"/>
      <c r="EA506" s="56"/>
      <c r="EB506" s="56"/>
      <c r="EC506" s="56"/>
      <c r="ED506" s="56"/>
      <c r="EE506" s="56"/>
      <c r="EF506" s="56"/>
      <c r="EG506" s="56"/>
      <c r="EH506" s="56"/>
      <c r="EI506" s="56"/>
      <c r="EJ506" s="56"/>
      <c r="EK506" s="56"/>
      <c r="EL506" s="56"/>
      <c r="EM506" s="56"/>
      <c r="EN506" s="56"/>
      <c r="EO506" s="56"/>
      <c r="EP506" s="56"/>
      <c r="EQ506" s="56"/>
      <c r="ER506" s="56"/>
      <c r="ES506" s="56"/>
      <c r="ET506" s="56"/>
      <c r="EU506" s="56"/>
      <c r="EV506" s="56"/>
      <c r="EW506" s="56"/>
      <c r="EX506" s="56"/>
      <c r="EY506" s="56"/>
      <c r="EZ506" s="56"/>
      <c r="FA506" s="56"/>
      <c r="FB506" s="56"/>
      <c r="FC506" s="56"/>
      <c r="FD506" s="56"/>
      <c r="FE506" s="56"/>
      <c r="FF506" s="56"/>
      <c r="FG506" s="56"/>
      <c r="FH506" s="56"/>
      <c r="FI506" s="56"/>
      <c r="FJ506" s="56"/>
      <c r="FK506" s="56"/>
      <c r="FL506" s="56"/>
      <c r="FM506" s="56"/>
    </row>
    <row r="507" spans="3:169" ht="18.75" customHeight="1">
      <c r="C507" s="3"/>
      <c r="U507" s="55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  <c r="DR507" s="56"/>
      <c r="DS507" s="56"/>
      <c r="DT507" s="56"/>
      <c r="DU507" s="56"/>
      <c r="DV507" s="56"/>
      <c r="DW507" s="56"/>
      <c r="DX507" s="56"/>
      <c r="DY507" s="56"/>
      <c r="DZ507" s="56"/>
      <c r="EA507" s="56"/>
      <c r="EB507" s="56"/>
      <c r="EC507" s="56"/>
      <c r="ED507" s="56"/>
      <c r="EE507" s="56"/>
      <c r="EF507" s="56"/>
      <c r="EG507" s="56"/>
      <c r="EH507" s="56"/>
      <c r="EI507" s="56"/>
      <c r="EJ507" s="56"/>
      <c r="EK507" s="56"/>
      <c r="EL507" s="56"/>
      <c r="EM507" s="56"/>
      <c r="EN507" s="56"/>
      <c r="EO507" s="56"/>
      <c r="EP507" s="56"/>
      <c r="EQ507" s="56"/>
      <c r="ER507" s="56"/>
      <c r="ES507" s="56"/>
      <c r="ET507" s="56"/>
      <c r="EU507" s="56"/>
      <c r="EV507" s="56"/>
      <c r="EW507" s="56"/>
      <c r="EX507" s="56"/>
      <c r="EY507" s="56"/>
      <c r="EZ507" s="56"/>
      <c r="FA507" s="56"/>
      <c r="FB507" s="56"/>
      <c r="FC507" s="56"/>
      <c r="FD507" s="56"/>
      <c r="FE507" s="56"/>
      <c r="FF507" s="56"/>
      <c r="FG507" s="56"/>
      <c r="FH507" s="56"/>
      <c r="FI507" s="56"/>
      <c r="FJ507" s="56"/>
      <c r="FK507" s="56"/>
      <c r="FL507" s="56"/>
      <c r="FM507" s="56"/>
    </row>
    <row r="508" spans="3:169" ht="18.75" customHeight="1">
      <c r="C508" s="3"/>
      <c r="U508" s="55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  <c r="DR508" s="56"/>
      <c r="DS508" s="56"/>
      <c r="DT508" s="56"/>
      <c r="DU508" s="56"/>
      <c r="DV508" s="56"/>
      <c r="DW508" s="56"/>
      <c r="DX508" s="56"/>
      <c r="DY508" s="56"/>
      <c r="DZ508" s="56"/>
      <c r="EA508" s="56"/>
      <c r="EB508" s="56"/>
      <c r="EC508" s="56"/>
      <c r="ED508" s="56"/>
      <c r="EE508" s="56"/>
      <c r="EF508" s="56"/>
      <c r="EG508" s="56"/>
      <c r="EH508" s="56"/>
      <c r="EI508" s="56"/>
      <c r="EJ508" s="56"/>
      <c r="EK508" s="56"/>
      <c r="EL508" s="56"/>
      <c r="EM508" s="56"/>
      <c r="EN508" s="56"/>
      <c r="EO508" s="56"/>
      <c r="EP508" s="56"/>
      <c r="EQ508" s="56"/>
      <c r="ER508" s="56"/>
      <c r="ES508" s="56"/>
      <c r="ET508" s="56"/>
      <c r="EU508" s="56"/>
      <c r="EV508" s="56"/>
      <c r="EW508" s="56"/>
      <c r="EX508" s="56"/>
      <c r="EY508" s="56"/>
      <c r="EZ508" s="56"/>
      <c r="FA508" s="56"/>
      <c r="FB508" s="56"/>
      <c r="FC508" s="56"/>
      <c r="FD508" s="56"/>
      <c r="FE508" s="56"/>
      <c r="FF508" s="56"/>
      <c r="FG508" s="56"/>
      <c r="FH508" s="56"/>
      <c r="FI508" s="56"/>
      <c r="FJ508" s="56"/>
      <c r="FK508" s="56"/>
      <c r="FL508" s="56"/>
      <c r="FM508" s="56"/>
    </row>
    <row r="509" spans="3:169" ht="18.75" customHeight="1">
      <c r="C509" s="3"/>
      <c r="U509" s="55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  <c r="DR509" s="56"/>
      <c r="DS509" s="56"/>
      <c r="DT509" s="56"/>
      <c r="DU509" s="56"/>
      <c r="DV509" s="56"/>
      <c r="DW509" s="56"/>
      <c r="DX509" s="56"/>
      <c r="DY509" s="56"/>
      <c r="DZ509" s="56"/>
      <c r="EA509" s="56"/>
      <c r="EB509" s="56"/>
      <c r="EC509" s="56"/>
      <c r="ED509" s="56"/>
      <c r="EE509" s="56"/>
      <c r="EF509" s="56"/>
      <c r="EG509" s="56"/>
      <c r="EH509" s="56"/>
      <c r="EI509" s="56"/>
      <c r="EJ509" s="56"/>
      <c r="EK509" s="56"/>
      <c r="EL509" s="56"/>
      <c r="EM509" s="56"/>
      <c r="EN509" s="56"/>
      <c r="EO509" s="56"/>
      <c r="EP509" s="56"/>
      <c r="EQ509" s="56"/>
      <c r="ER509" s="56"/>
      <c r="ES509" s="56"/>
      <c r="ET509" s="56"/>
      <c r="EU509" s="56"/>
      <c r="EV509" s="56"/>
      <c r="EW509" s="56"/>
      <c r="EX509" s="56"/>
      <c r="EY509" s="56"/>
      <c r="EZ509" s="56"/>
      <c r="FA509" s="56"/>
      <c r="FB509" s="56"/>
      <c r="FC509" s="56"/>
      <c r="FD509" s="56"/>
      <c r="FE509" s="56"/>
      <c r="FF509" s="56"/>
      <c r="FG509" s="56"/>
      <c r="FH509" s="56"/>
      <c r="FI509" s="56"/>
      <c r="FJ509" s="56"/>
      <c r="FK509" s="56"/>
      <c r="FL509" s="56"/>
      <c r="FM509" s="56"/>
    </row>
    <row r="510" spans="3:169" ht="18.75" customHeight="1">
      <c r="C510" s="3"/>
      <c r="U510" s="55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  <c r="DR510" s="56"/>
      <c r="DS510" s="56"/>
      <c r="DT510" s="56"/>
      <c r="DU510" s="56"/>
      <c r="DV510" s="56"/>
      <c r="DW510" s="56"/>
      <c r="DX510" s="56"/>
      <c r="DY510" s="56"/>
      <c r="DZ510" s="56"/>
      <c r="EA510" s="56"/>
      <c r="EB510" s="56"/>
      <c r="EC510" s="56"/>
      <c r="ED510" s="56"/>
      <c r="EE510" s="56"/>
      <c r="EF510" s="56"/>
      <c r="EG510" s="56"/>
      <c r="EH510" s="56"/>
      <c r="EI510" s="56"/>
      <c r="EJ510" s="56"/>
      <c r="EK510" s="56"/>
      <c r="EL510" s="56"/>
      <c r="EM510" s="56"/>
      <c r="EN510" s="56"/>
      <c r="EO510" s="56"/>
      <c r="EP510" s="56"/>
      <c r="EQ510" s="56"/>
      <c r="ER510" s="56"/>
      <c r="ES510" s="56"/>
      <c r="ET510" s="56"/>
      <c r="EU510" s="56"/>
      <c r="EV510" s="56"/>
      <c r="EW510" s="56"/>
      <c r="EX510" s="56"/>
      <c r="EY510" s="56"/>
      <c r="EZ510" s="56"/>
      <c r="FA510" s="56"/>
      <c r="FB510" s="56"/>
      <c r="FC510" s="56"/>
      <c r="FD510" s="56"/>
      <c r="FE510" s="56"/>
      <c r="FF510" s="56"/>
      <c r="FG510" s="56"/>
      <c r="FH510" s="56"/>
      <c r="FI510" s="56"/>
      <c r="FJ510" s="56"/>
      <c r="FK510" s="56"/>
      <c r="FL510" s="56"/>
      <c r="FM510" s="56"/>
    </row>
    <row r="511" spans="3:169" ht="18.75" customHeight="1">
      <c r="C511" s="3"/>
      <c r="U511" s="55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  <c r="DR511" s="56"/>
      <c r="DS511" s="56"/>
      <c r="DT511" s="56"/>
      <c r="DU511" s="56"/>
      <c r="DV511" s="56"/>
      <c r="DW511" s="56"/>
      <c r="DX511" s="56"/>
      <c r="DY511" s="56"/>
      <c r="DZ511" s="56"/>
      <c r="EA511" s="56"/>
      <c r="EB511" s="56"/>
      <c r="EC511" s="56"/>
      <c r="ED511" s="56"/>
      <c r="EE511" s="56"/>
      <c r="EF511" s="56"/>
      <c r="EG511" s="56"/>
      <c r="EH511" s="56"/>
      <c r="EI511" s="56"/>
      <c r="EJ511" s="56"/>
      <c r="EK511" s="56"/>
      <c r="EL511" s="56"/>
      <c r="EM511" s="56"/>
      <c r="EN511" s="56"/>
      <c r="EO511" s="56"/>
      <c r="EP511" s="56"/>
      <c r="EQ511" s="56"/>
      <c r="ER511" s="56"/>
      <c r="ES511" s="56"/>
      <c r="ET511" s="56"/>
      <c r="EU511" s="56"/>
      <c r="EV511" s="56"/>
      <c r="EW511" s="56"/>
      <c r="EX511" s="56"/>
      <c r="EY511" s="56"/>
      <c r="EZ511" s="56"/>
      <c r="FA511" s="56"/>
      <c r="FB511" s="56"/>
      <c r="FC511" s="56"/>
      <c r="FD511" s="56"/>
      <c r="FE511" s="56"/>
      <c r="FF511" s="56"/>
      <c r="FG511" s="56"/>
      <c r="FH511" s="56"/>
      <c r="FI511" s="56"/>
      <c r="FJ511" s="56"/>
      <c r="FK511" s="56"/>
      <c r="FL511" s="56"/>
      <c r="FM511" s="56"/>
    </row>
    <row r="512" spans="3:169" ht="18.75" customHeight="1">
      <c r="C512" s="3"/>
      <c r="U512" s="55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  <c r="DR512" s="56"/>
      <c r="DS512" s="56"/>
      <c r="DT512" s="56"/>
      <c r="DU512" s="56"/>
      <c r="DV512" s="56"/>
      <c r="DW512" s="56"/>
      <c r="DX512" s="56"/>
      <c r="DY512" s="56"/>
      <c r="DZ512" s="56"/>
      <c r="EA512" s="56"/>
      <c r="EB512" s="56"/>
      <c r="EC512" s="56"/>
      <c r="ED512" s="56"/>
      <c r="EE512" s="56"/>
      <c r="EF512" s="56"/>
      <c r="EG512" s="56"/>
      <c r="EH512" s="56"/>
      <c r="EI512" s="56"/>
      <c r="EJ512" s="56"/>
      <c r="EK512" s="56"/>
      <c r="EL512" s="56"/>
      <c r="EM512" s="56"/>
      <c r="EN512" s="56"/>
      <c r="EO512" s="56"/>
      <c r="EP512" s="56"/>
      <c r="EQ512" s="56"/>
      <c r="ER512" s="56"/>
      <c r="ES512" s="56"/>
      <c r="ET512" s="56"/>
      <c r="EU512" s="56"/>
      <c r="EV512" s="56"/>
      <c r="EW512" s="56"/>
      <c r="EX512" s="56"/>
      <c r="EY512" s="56"/>
      <c r="EZ512" s="56"/>
      <c r="FA512" s="56"/>
      <c r="FB512" s="56"/>
      <c r="FC512" s="56"/>
      <c r="FD512" s="56"/>
      <c r="FE512" s="56"/>
      <c r="FF512" s="56"/>
      <c r="FG512" s="56"/>
      <c r="FH512" s="56"/>
      <c r="FI512" s="56"/>
      <c r="FJ512" s="56"/>
      <c r="FK512" s="56"/>
      <c r="FL512" s="56"/>
      <c r="FM512" s="56"/>
    </row>
    <row r="513" spans="3:169" ht="18.75" customHeight="1">
      <c r="C513" s="3"/>
      <c r="U513" s="55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  <c r="DR513" s="56"/>
      <c r="DS513" s="56"/>
      <c r="DT513" s="56"/>
      <c r="DU513" s="56"/>
      <c r="DV513" s="56"/>
      <c r="DW513" s="56"/>
      <c r="DX513" s="56"/>
      <c r="DY513" s="56"/>
      <c r="DZ513" s="56"/>
      <c r="EA513" s="56"/>
      <c r="EB513" s="56"/>
      <c r="EC513" s="56"/>
      <c r="ED513" s="56"/>
      <c r="EE513" s="56"/>
      <c r="EF513" s="56"/>
      <c r="EG513" s="56"/>
      <c r="EH513" s="56"/>
      <c r="EI513" s="56"/>
      <c r="EJ513" s="56"/>
      <c r="EK513" s="56"/>
      <c r="EL513" s="56"/>
      <c r="EM513" s="56"/>
      <c r="EN513" s="56"/>
      <c r="EO513" s="56"/>
      <c r="EP513" s="56"/>
      <c r="EQ513" s="56"/>
      <c r="ER513" s="56"/>
      <c r="ES513" s="56"/>
      <c r="ET513" s="56"/>
      <c r="EU513" s="56"/>
      <c r="EV513" s="56"/>
      <c r="EW513" s="56"/>
      <c r="EX513" s="56"/>
      <c r="EY513" s="56"/>
      <c r="EZ513" s="56"/>
      <c r="FA513" s="56"/>
      <c r="FB513" s="56"/>
      <c r="FC513" s="56"/>
      <c r="FD513" s="56"/>
      <c r="FE513" s="56"/>
      <c r="FF513" s="56"/>
      <c r="FG513" s="56"/>
      <c r="FH513" s="56"/>
      <c r="FI513" s="56"/>
      <c r="FJ513" s="56"/>
      <c r="FK513" s="56"/>
      <c r="FL513" s="56"/>
      <c r="FM513" s="56"/>
    </row>
    <row r="514" spans="3:169" ht="18.75" customHeight="1">
      <c r="C514" s="3"/>
      <c r="U514" s="55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  <c r="DR514" s="56"/>
      <c r="DS514" s="56"/>
      <c r="DT514" s="56"/>
      <c r="DU514" s="56"/>
      <c r="DV514" s="56"/>
      <c r="DW514" s="56"/>
      <c r="DX514" s="56"/>
      <c r="DY514" s="56"/>
      <c r="DZ514" s="56"/>
      <c r="EA514" s="56"/>
      <c r="EB514" s="56"/>
      <c r="EC514" s="56"/>
      <c r="ED514" s="56"/>
      <c r="EE514" s="56"/>
      <c r="EF514" s="56"/>
      <c r="EG514" s="56"/>
      <c r="EH514" s="56"/>
      <c r="EI514" s="56"/>
      <c r="EJ514" s="56"/>
      <c r="EK514" s="56"/>
      <c r="EL514" s="56"/>
      <c r="EM514" s="56"/>
      <c r="EN514" s="56"/>
      <c r="EO514" s="56"/>
      <c r="EP514" s="56"/>
      <c r="EQ514" s="56"/>
      <c r="ER514" s="56"/>
      <c r="ES514" s="56"/>
      <c r="ET514" s="56"/>
      <c r="EU514" s="56"/>
      <c r="EV514" s="56"/>
      <c r="EW514" s="56"/>
      <c r="EX514" s="56"/>
      <c r="EY514" s="56"/>
      <c r="EZ514" s="56"/>
      <c r="FA514" s="56"/>
      <c r="FB514" s="56"/>
      <c r="FC514" s="56"/>
      <c r="FD514" s="56"/>
      <c r="FE514" s="56"/>
      <c r="FF514" s="56"/>
      <c r="FG514" s="56"/>
      <c r="FH514" s="56"/>
      <c r="FI514" s="56"/>
      <c r="FJ514" s="56"/>
      <c r="FK514" s="56"/>
      <c r="FL514" s="56"/>
      <c r="FM514" s="56"/>
    </row>
    <row r="515" spans="3:169" ht="18.75" customHeight="1">
      <c r="C515" s="3"/>
      <c r="U515" s="55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  <c r="DR515" s="56"/>
      <c r="DS515" s="56"/>
      <c r="DT515" s="56"/>
      <c r="DU515" s="56"/>
      <c r="DV515" s="56"/>
      <c r="DW515" s="56"/>
      <c r="DX515" s="56"/>
      <c r="DY515" s="56"/>
      <c r="DZ515" s="56"/>
      <c r="EA515" s="56"/>
      <c r="EB515" s="56"/>
      <c r="EC515" s="56"/>
      <c r="ED515" s="56"/>
      <c r="EE515" s="56"/>
      <c r="EF515" s="56"/>
      <c r="EG515" s="56"/>
      <c r="EH515" s="56"/>
      <c r="EI515" s="56"/>
      <c r="EJ515" s="56"/>
      <c r="EK515" s="56"/>
      <c r="EL515" s="56"/>
      <c r="EM515" s="56"/>
      <c r="EN515" s="56"/>
      <c r="EO515" s="56"/>
      <c r="EP515" s="56"/>
      <c r="EQ515" s="56"/>
      <c r="ER515" s="56"/>
      <c r="ES515" s="56"/>
      <c r="ET515" s="56"/>
      <c r="EU515" s="56"/>
      <c r="EV515" s="56"/>
      <c r="EW515" s="56"/>
      <c r="EX515" s="56"/>
      <c r="EY515" s="56"/>
      <c r="EZ515" s="56"/>
      <c r="FA515" s="56"/>
      <c r="FB515" s="56"/>
      <c r="FC515" s="56"/>
      <c r="FD515" s="56"/>
      <c r="FE515" s="56"/>
      <c r="FF515" s="56"/>
      <c r="FG515" s="56"/>
      <c r="FH515" s="56"/>
      <c r="FI515" s="56"/>
      <c r="FJ515" s="56"/>
      <c r="FK515" s="56"/>
      <c r="FL515" s="56"/>
      <c r="FM515" s="56"/>
    </row>
    <row r="516" spans="3:169" ht="18.75" customHeight="1">
      <c r="C516" s="3"/>
      <c r="U516" s="55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  <c r="DR516" s="56"/>
      <c r="DS516" s="56"/>
      <c r="DT516" s="56"/>
      <c r="DU516" s="56"/>
      <c r="DV516" s="56"/>
      <c r="DW516" s="56"/>
      <c r="DX516" s="56"/>
      <c r="DY516" s="56"/>
      <c r="DZ516" s="56"/>
      <c r="EA516" s="56"/>
      <c r="EB516" s="56"/>
      <c r="EC516" s="56"/>
      <c r="ED516" s="56"/>
      <c r="EE516" s="56"/>
      <c r="EF516" s="56"/>
      <c r="EG516" s="56"/>
      <c r="EH516" s="56"/>
      <c r="EI516" s="56"/>
      <c r="EJ516" s="56"/>
      <c r="EK516" s="56"/>
      <c r="EL516" s="56"/>
      <c r="EM516" s="56"/>
      <c r="EN516" s="56"/>
      <c r="EO516" s="56"/>
      <c r="EP516" s="56"/>
      <c r="EQ516" s="56"/>
      <c r="ER516" s="56"/>
      <c r="ES516" s="56"/>
      <c r="ET516" s="56"/>
      <c r="EU516" s="56"/>
      <c r="EV516" s="56"/>
      <c r="EW516" s="56"/>
      <c r="EX516" s="56"/>
      <c r="EY516" s="56"/>
      <c r="EZ516" s="56"/>
      <c r="FA516" s="56"/>
      <c r="FB516" s="56"/>
      <c r="FC516" s="56"/>
      <c r="FD516" s="56"/>
      <c r="FE516" s="56"/>
      <c r="FF516" s="56"/>
      <c r="FG516" s="56"/>
      <c r="FH516" s="56"/>
      <c r="FI516" s="56"/>
      <c r="FJ516" s="56"/>
      <c r="FK516" s="56"/>
      <c r="FL516" s="56"/>
      <c r="FM516" s="56"/>
    </row>
    <row r="517" spans="3:169" ht="18.75" customHeight="1">
      <c r="C517" s="3"/>
      <c r="U517" s="55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  <c r="DR517" s="56"/>
      <c r="DS517" s="56"/>
      <c r="DT517" s="56"/>
      <c r="DU517" s="56"/>
      <c r="DV517" s="56"/>
      <c r="DW517" s="56"/>
      <c r="DX517" s="56"/>
      <c r="DY517" s="56"/>
      <c r="DZ517" s="56"/>
      <c r="EA517" s="56"/>
      <c r="EB517" s="56"/>
      <c r="EC517" s="56"/>
      <c r="ED517" s="56"/>
      <c r="EE517" s="56"/>
      <c r="EF517" s="56"/>
      <c r="EG517" s="56"/>
      <c r="EH517" s="56"/>
      <c r="EI517" s="56"/>
      <c r="EJ517" s="56"/>
      <c r="EK517" s="56"/>
      <c r="EL517" s="56"/>
      <c r="EM517" s="56"/>
      <c r="EN517" s="56"/>
      <c r="EO517" s="56"/>
      <c r="EP517" s="56"/>
      <c r="EQ517" s="56"/>
      <c r="ER517" s="56"/>
      <c r="ES517" s="56"/>
      <c r="ET517" s="56"/>
      <c r="EU517" s="56"/>
      <c r="EV517" s="56"/>
      <c r="EW517" s="56"/>
      <c r="EX517" s="56"/>
      <c r="EY517" s="56"/>
      <c r="EZ517" s="56"/>
      <c r="FA517" s="56"/>
      <c r="FB517" s="56"/>
      <c r="FC517" s="56"/>
      <c r="FD517" s="56"/>
      <c r="FE517" s="56"/>
      <c r="FF517" s="56"/>
      <c r="FG517" s="56"/>
      <c r="FH517" s="56"/>
      <c r="FI517" s="56"/>
      <c r="FJ517" s="56"/>
      <c r="FK517" s="56"/>
      <c r="FL517" s="56"/>
      <c r="FM517" s="56"/>
    </row>
    <row r="518" spans="3:169" ht="18.75" customHeight="1">
      <c r="C518" s="3"/>
      <c r="U518" s="55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  <c r="DR518" s="56"/>
      <c r="DS518" s="56"/>
      <c r="DT518" s="56"/>
      <c r="DU518" s="56"/>
      <c r="DV518" s="56"/>
      <c r="DW518" s="56"/>
      <c r="DX518" s="56"/>
      <c r="DY518" s="56"/>
      <c r="DZ518" s="56"/>
      <c r="EA518" s="56"/>
      <c r="EB518" s="56"/>
      <c r="EC518" s="56"/>
      <c r="ED518" s="56"/>
      <c r="EE518" s="56"/>
      <c r="EF518" s="56"/>
      <c r="EG518" s="56"/>
      <c r="EH518" s="56"/>
      <c r="EI518" s="56"/>
      <c r="EJ518" s="56"/>
      <c r="EK518" s="56"/>
      <c r="EL518" s="56"/>
      <c r="EM518" s="56"/>
      <c r="EN518" s="56"/>
      <c r="EO518" s="56"/>
      <c r="EP518" s="56"/>
      <c r="EQ518" s="56"/>
      <c r="ER518" s="56"/>
      <c r="ES518" s="56"/>
      <c r="ET518" s="56"/>
      <c r="EU518" s="56"/>
      <c r="EV518" s="56"/>
      <c r="EW518" s="56"/>
      <c r="EX518" s="56"/>
      <c r="EY518" s="56"/>
      <c r="EZ518" s="56"/>
      <c r="FA518" s="56"/>
      <c r="FB518" s="56"/>
      <c r="FC518" s="56"/>
      <c r="FD518" s="56"/>
      <c r="FE518" s="56"/>
      <c r="FF518" s="56"/>
      <c r="FG518" s="56"/>
      <c r="FH518" s="56"/>
      <c r="FI518" s="56"/>
      <c r="FJ518" s="56"/>
      <c r="FK518" s="56"/>
      <c r="FL518" s="56"/>
      <c r="FM518" s="56"/>
    </row>
    <row r="519" spans="3:169" ht="18.75" customHeight="1">
      <c r="C519" s="3"/>
      <c r="U519" s="55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  <c r="DR519" s="56"/>
      <c r="DS519" s="56"/>
      <c r="DT519" s="56"/>
      <c r="DU519" s="56"/>
      <c r="DV519" s="56"/>
      <c r="DW519" s="56"/>
      <c r="DX519" s="56"/>
      <c r="DY519" s="56"/>
      <c r="DZ519" s="56"/>
      <c r="EA519" s="56"/>
      <c r="EB519" s="56"/>
      <c r="EC519" s="56"/>
      <c r="ED519" s="56"/>
      <c r="EE519" s="56"/>
      <c r="EF519" s="56"/>
      <c r="EG519" s="56"/>
      <c r="EH519" s="56"/>
      <c r="EI519" s="56"/>
      <c r="EJ519" s="56"/>
      <c r="EK519" s="56"/>
      <c r="EL519" s="56"/>
      <c r="EM519" s="56"/>
      <c r="EN519" s="56"/>
      <c r="EO519" s="56"/>
      <c r="EP519" s="56"/>
      <c r="EQ519" s="56"/>
      <c r="ER519" s="56"/>
      <c r="ES519" s="56"/>
      <c r="ET519" s="56"/>
      <c r="EU519" s="56"/>
      <c r="EV519" s="56"/>
      <c r="EW519" s="56"/>
      <c r="EX519" s="56"/>
      <c r="EY519" s="56"/>
      <c r="EZ519" s="56"/>
      <c r="FA519" s="56"/>
      <c r="FB519" s="56"/>
      <c r="FC519" s="56"/>
      <c r="FD519" s="56"/>
      <c r="FE519" s="56"/>
      <c r="FF519" s="56"/>
      <c r="FG519" s="56"/>
      <c r="FH519" s="56"/>
      <c r="FI519" s="56"/>
      <c r="FJ519" s="56"/>
      <c r="FK519" s="56"/>
      <c r="FL519" s="56"/>
      <c r="FM519" s="56"/>
    </row>
    <row r="520" spans="3:169" ht="18.75" customHeight="1">
      <c r="C520" s="3"/>
      <c r="U520" s="55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  <c r="DR520" s="56"/>
      <c r="DS520" s="56"/>
      <c r="DT520" s="56"/>
      <c r="DU520" s="56"/>
      <c r="DV520" s="56"/>
      <c r="DW520" s="56"/>
      <c r="DX520" s="56"/>
      <c r="DY520" s="56"/>
      <c r="DZ520" s="56"/>
      <c r="EA520" s="56"/>
      <c r="EB520" s="56"/>
      <c r="EC520" s="56"/>
      <c r="ED520" s="56"/>
      <c r="EE520" s="56"/>
      <c r="EF520" s="56"/>
      <c r="EG520" s="56"/>
      <c r="EH520" s="56"/>
      <c r="EI520" s="56"/>
      <c r="EJ520" s="56"/>
      <c r="EK520" s="56"/>
      <c r="EL520" s="56"/>
      <c r="EM520" s="56"/>
      <c r="EN520" s="56"/>
      <c r="EO520" s="56"/>
      <c r="EP520" s="56"/>
      <c r="EQ520" s="56"/>
      <c r="ER520" s="56"/>
      <c r="ES520" s="56"/>
      <c r="ET520" s="56"/>
      <c r="EU520" s="56"/>
      <c r="EV520" s="56"/>
      <c r="EW520" s="56"/>
      <c r="EX520" s="56"/>
      <c r="EY520" s="56"/>
      <c r="EZ520" s="56"/>
      <c r="FA520" s="56"/>
      <c r="FB520" s="56"/>
      <c r="FC520" s="56"/>
      <c r="FD520" s="56"/>
      <c r="FE520" s="56"/>
      <c r="FF520" s="56"/>
      <c r="FG520" s="56"/>
      <c r="FH520" s="56"/>
      <c r="FI520" s="56"/>
      <c r="FJ520" s="56"/>
      <c r="FK520" s="56"/>
      <c r="FL520" s="56"/>
      <c r="FM520" s="56"/>
    </row>
    <row r="521" spans="3:169" ht="18.75" customHeight="1">
      <c r="C521" s="3"/>
      <c r="U521" s="55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  <c r="DR521" s="56"/>
      <c r="DS521" s="56"/>
      <c r="DT521" s="56"/>
      <c r="DU521" s="56"/>
      <c r="DV521" s="56"/>
      <c r="DW521" s="56"/>
      <c r="DX521" s="56"/>
      <c r="DY521" s="56"/>
      <c r="DZ521" s="56"/>
      <c r="EA521" s="56"/>
      <c r="EB521" s="56"/>
      <c r="EC521" s="56"/>
      <c r="ED521" s="56"/>
      <c r="EE521" s="56"/>
      <c r="EF521" s="56"/>
      <c r="EG521" s="56"/>
      <c r="EH521" s="56"/>
      <c r="EI521" s="56"/>
      <c r="EJ521" s="56"/>
      <c r="EK521" s="56"/>
      <c r="EL521" s="56"/>
      <c r="EM521" s="56"/>
      <c r="EN521" s="56"/>
      <c r="EO521" s="56"/>
      <c r="EP521" s="56"/>
      <c r="EQ521" s="56"/>
      <c r="ER521" s="56"/>
      <c r="ES521" s="56"/>
      <c r="ET521" s="56"/>
      <c r="EU521" s="56"/>
      <c r="EV521" s="56"/>
      <c r="EW521" s="56"/>
      <c r="EX521" s="56"/>
      <c r="EY521" s="56"/>
      <c r="EZ521" s="56"/>
      <c r="FA521" s="56"/>
      <c r="FB521" s="56"/>
      <c r="FC521" s="56"/>
      <c r="FD521" s="56"/>
      <c r="FE521" s="56"/>
      <c r="FF521" s="56"/>
      <c r="FG521" s="56"/>
      <c r="FH521" s="56"/>
      <c r="FI521" s="56"/>
      <c r="FJ521" s="56"/>
      <c r="FK521" s="56"/>
      <c r="FL521" s="56"/>
      <c r="FM521" s="56"/>
    </row>
    <row r="522" spans="3:169" ht="18.75" customHeight="1">
      <c r="C522" s="3"/>
      <c r="U522" s="55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  <c r="DR522" s="56"/>
      <c r="DS522" s="56"/>
      <c r="DT522" s="56"/>
      <c r="DU522" s="56"/>
      <c r="DV522" s="56"/>
      <c r="DW522" s="56"/>
      <c r="DX522" s="56"/>
      <c r="DY522" s="56"/>
      <c r="DZ522" s="56"/>
      <c r="EA522" s="56"/>
      <c r="EB522" s="56"/>
      <c r="EC522" s="56"/>
      <c r="ED522" s="56"/>
      <c r="EE522" s="56"/>
      <c r="EF522" s="56"/>
      <c r="EG522" s="56"/>
      <c r="EH522" s="56"/>
      <c r="EI522" s="56"/>
      <c r="EJ522" s="56"/>
      <c r="EK522" s="56"/>
      <c r="EL522" s="56"/>
      <c r="EM522" s="56"/>
      <c r="EN522" s="56"/>
      <c r="EO522" s="56"/>
      <c r="EP522" s="56"/>
      <c r="EQ522" s="56"/>
      <c r="ER522" s="56"/>
      <c r="ES522" s="56"/>
      <c r="ET522" s="56"/>
      <c r="EU522" s="56"/>
      <c r="EV522" s="56"/>
      <c r="EW522" s="56"/>
      <c r="EX522" s="56"/>
      <c r="EY522" s="56"/>
      <c r="EZ522" s="56"/>
      <c r="FA522" s="56"/>
      <c r="FB522" s="56"/>
      <c r="FC522" s="56"/>
      <c r="FD522" s="56"/>
      <c r="FE522" s="56"/>
      <c r="FF522" s="56"/>
      <c r="FG522" s="56"/>
      <c r="FH522" s="56"/>
      <c r="FI522" s="56"/>
      <c r="FJ522" s="56"/>
      <c r="FK522" s="56"/>
      <c r="FL522" s="56"/>
      <c r="FM522" s="56"/>
    </row>
    <row r="523" spans="3:169" ht="18.75" customHeight="1">
      <c r="C523" s="3"/>
      <c r="U523" s="55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  <c r="DR523" s="56"/>
      <c r="DS523" s="56"/>
      <c r="DT523" s="56"/>
      <c r="DU523" s="56"/>
      <c r="DV523" s="56"/>
      <c r="DW523" s="56"/>
      <c r="DX523" s="56"/>
      <c r="DY523" s="56"/>
      <c r="DZ523" s="56"/>
      <c r="EA523" s="56"/>
      <c r="EB523" s="56"/>
      <c r="EC523" s="56"/>
      <c r="ED523" s="56"/>
      <c r="EE523" s="56"/>
      <c r="EF523" s="56"/>
      <c r="EG523" s="56"/>
      <c r="EH523" s="56"/>
      <c r="EI523" s="56"/>
      <c r="EJ523" s="56"/>
      <c r="EK523" s="56"/>
      <c r="EL523" s="56"/>
      <c r="EM523" s="56"/>
      <c r="EN523" s="56"/>
      <c r="EO523" s="56"/>
      <c r="EP523" s="56"/>
      <c r="EQ523" s="56"/>
      <c r="ER523" s="56"/>
      <c r="ES523" s="56"/>
      <c r="ET523" s="56"/>
      <c r="EU523" s="56"/>
      <c r="EV523" s="56"/>
      <c r="EW523" s="56"/>
      <c r="EX523" s="56"/>
      <c r="EY523" s="56"/>
      <c r="EZ523" s="56"/>
      <c r="FA523" s="56"/>
      <c r="FB523" s="56"/>
      <c r="FC523" s="56"/>
      <c r="FD523" s="56"/>
      <c r="FE523" s="56"/>
      <c r="FF523" s="56"/>
      <c r="FG523" s="56"/>
      <c r="FH523" s="56"/>
      <c r="FI523" s="56"/>
      <c r="FJ523" s="56"/>
      <c r="FK523" s="56"/>
      <c r="FL523" s="56"/>
      <c r="FM523" s="56"/>
    </row>
    <row r="524" spans="3:169" ht="18.75" customHeight="1">
      <c r="C524" s="3"/>
      <c r="U524" s="55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  <c r="DR524" s="56"/>
      <c r="DS524" s="56"/>
      <c r="DT524" s="56"/>
      <c r="DU524" s="56"/>
      <c r="DV524" s="56"/>
      <c r="DW524" s="56"/>
      <c r="DX524" s="56"/>
      <c r="DY524" s="56"/>
      <c r="DZ524" s="56"/>
      <c r="EA524" s="56"/>
      <c r="EB524" s="56"/>
      <c r="EC524" s="56"/>
      <c r="ED524" s="56"/>
      <c r="EE524" s="56"/>
      <c r="EF524" s="56"/>
      <c r="EG524" s="56"/>
      <c r="EH524" s="56"/>
      <c r="EI524" s="56"/>
      <c r="EJ524" s="56"/>
      <c r="EK524" s="56"/>
      <c r="EL524" s="56"/>
      <c r="EM524" s="56"/>
      <c r="EN524" s="56"/>
      <c r="EO524" s="56"/>
      <c r="EP524" s="56"/>
      <c r="EQ524" s="56"/>
      <c r="ER524" s="56"/>
      <c r="ES524" s="56"/>
      <c r="ET524" s="56"/>
      <c r="EU524" s="56"/>
      <c r="EV524" s="56"/>
      <c r="EW524" s="56"/>
      <c r="EX524" s="56"/>
      <c r="EY524" s="56"/>
      <c r="EZ524" s="56"/>
      <c r="FA524" s="56"/>
      <c r="FB524" s="56"/>
      <c r="FC524" s="56"/>
      <c r="FD524" s="56"/>
      <c r="FE524" s="56"/>
      <c r="FF524" s="56"/>
      <c r="FG524" s="56"/>
      <c r="FH524" s="56"/>
      <c r="FI524" s="56"/>
      <c r="FJ524" s="56"/>
      <c r="FK524" s="56"/>
      <c r="FL524" s="56"/>
      <c r="FM524" s="56"/>
    </row>
    <row r="525" spans="3:169" ht="18.75" customHeight="1">
      <c r="C525" s="3"/>
      <c r="U525" s="55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  <c r="DR525" s="56"/>
      <c r="DS525" s="56"/>
      <c r="DT525" s="56"/>
      <c r="DU525" s="56"/>
      <c r="DV525" s="56"/>
      <c r="DW525" s="56"/>
      <c r="DX525" s="56"/>
      <c r="DY525" s="56"/>
      <c r="DZ525" s="56"/>
      <c r="EA525" s="56"/>
      <c r="EB525" s="56"/>
      <c r="EC525" s="56"/>
      <c r="ED525" s="56"/>
      <c r="EE525" s="56"/>
      <c r="EF525" s="56"/>
      <c r="EG525" s="56"/>
      <c r="EH525" s="56"/>
      <c r="EI525" s="56"/>
      <c r="EJ525" s="56"/>
      <c r="EK525" s="56"/>
      <c r="EL525" s="56"/>
      <c r="EM525" s="56"/>
      <c r="EN525" s="56"/>
      <c r="EO525" s="56"/>
      <c r="EP525" s="56"/>
      <c r="EQ525" s="56"/>
      <c r="ER525" s="56"/>
      <c r="ES525" s="56"/>
      <c r="ET525" s="56"/>
      <c r="EU525" s="56"/>
      <c r="EV525" s="56"/>
      <c r="EW525" s="56"/>
      <c r="EX525" s="56"/>
      <c r="EY525" s="56"/>
      <c r="EZ525" s="56"/>
      <c r="FA525" s="56"/>
      <c r="FB525" s="56"/>
      <c r="FC525" s="56"/>
      <c r="FD525" s="56"/>
      <c r="FE525" s="56"/>
      <c r="FF525" s="56"/>
      <c r="FG525" s="56"/>
      <c r="FH525" s="56"/>
      <c r="FI525" s="56"/>
      <c r="FJ525" s="56"/>
      <c r="FK525" s="56"/>
      <c r="FL525" s="56"/>
      <c r="FM525" s="56"/>
    </row>
    <row r="526" spans="3:169" ht="18.75" customHeight="1">
      <c r="C526" s="3"/>
      <c r="U526" s="55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  <c r="DR526" s="56"/>
      <c r="DS526" s="56"/>
      <c r="DT526" s="56"/>
      <c r="DU526" s="56"/>
      <c r="DV526" s="56"/>
      <c r="DW526" s="56"/>
      <c r="DX526" s="56"/>
      <c r="DY526" s="56"/>
      <c r="DZ526" s="56"/>
      <c r="EA526" s="56"/>
      <c r="EB526" s="56"/>
      <c r="EC526" s="56"/>
      <c r="ED526" s="56"/>
      <c r="EE526" s="56"/>
      <c r="EF526" s="56"/>
      <c r="EG526" s="56"/>
      <c r="EH526" s="56"/>
      <c r="EI526" s="56"/>
      <c r="EJ526" s="56"/>
      <c r="EK526" s="56"/>
      <c r="EL526" s="56"/>
      <c r="EM526" s="56"/>
      <c r="EN526" s="56"/>
      <c r="EO526" s="56"/>
      <c r="EP526" s="56"/>
      <c r="EQ526" s="56"/>
      <c r="ER526" s="56"/>
      <c r="ES526" s="56"/>
      <c r="ET526" s="56"/>
      <c r="EU526" s="56"/>
      <c r="EV526" s="56"/>
      <c r="EW526" s="56"/>
      <c r="EX526" s="56"/>
      <c r="EY526" s="56"/>
      <c r="EZ526" s="56"/>
      <c r="FA526" s="56"/>
      <c r="FB526" s="56"/>
      <c r="FC526" s="56"/>
      <c r="FD526" s="56"/>
      <c r="FE526" s="56"/>
      <c r="FF526" s="56"/>
      <c r="FG526" s="56"/>
      <c r="FH526" s="56"/>
      <c r="FI526" s="56"/>
      <c r="FJ526" s="56"/>
      <c r="FK526" s="56"/>
      <c r="FL526" s="56"/>
      <c r="FM526" s="56"/>
    </row>
    <row r="527" spans="3:169" ht="18.75" customHeight="1">
      <c r="C527" s="3"/>
      <c r="U527" s="55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  <c r="DR527" s="56"/>
      <c r="DS527" s="56"/>
      <c r="DT527" s="56"/>
      <c r="DU527" s="56"/>
      <c r="DV527" s="56"/>
      <c r="DW527" s="56"/>
      <c r="DX527" s="56"/>
      <c r="DY527" s="56"/>
      <c r="DZ527" s="56"/>
      <c r="EA527" s="56"/>
      <c r="EB527" s="56"/>
      <c r="EC527" s="56"/>
      <c r="ED527" s="56"/>
      <c r="EE527" s="56"/>
      <c r="EF527" s="56"/>
      <c r="EG527" s="56"/>
      <c r="EH527" s="56"/>
      <c r="EI527" s="56"/>
      <c r="EJ527" s="56"/>
      <c r="EK527" s="56"/>
      <c r="EL527" s="56"/>
      <c r="EM527" s="56"/>
      <c r="EN527" s="56"/>
      <c r="EO527" s="56"/>
      <c r="EP527" s="56"/>
      <c r="EQ527" s="56"/>
      <c r="ER527" s="56"/>
      <c r="ES527" s="56"/>
      <c r="ET527" s="56"/>
      <c r="EU527" s="56"/>
      <c r="EV527" s="56"/>
      <c r="EW527" s="56"/>
      <c r="EX527" s="56"/>
      <c r="EY527" s="56"/>
      <c r="EZ527" s="56"/>
      <c r="FA527" s="56"/>
      <c r="FB527" s="56"/>
      <c r="FC527" s="56"/>
      <c r="FD527" s="56"/>
      <c r="FE527" s="56"/>
      <c r="FF527" s="56"/>
      <c r="FG527" s="56"/>
      <c r="FH527" s="56"/>
      <c r="FI527" s="56"/>
      <c r="FJ527" s="56"/>
      <c r="FK527" s="56"/>
      <c r="FL527" s="56"/>
      <c r="FM527" s="56"/>
    </row>
    <row r="528" spans="3:169" ht="18.75" customHeight="1">
      <c r="C528" s="3"/>
      <c r="U528" s="55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  <c r="DR528" s="56"/>
      <c r="DS528" s="56"/>
      <c r="DT528" s="56"/>
      <c r="DU528" s="56"/>
      <c r="DV528" s="56"/>
      <c r="DW528" s="56"/>
      <c r="DX528" s="56"/>
      <c r="DY528" s="56"/>
      <c r="DZ528" s="56"/>
      <c r="EA528" s="56"/>
      <c r="EB528" s="56"/>
      <c r="EC528" s="56"/>
      <c r="ED528" s="56"/>
      <c r="EE528" s="56"/>
      <c r="EF528" s="56"/>
      <c r="EG528" s="56"/>
      <c r="EH528" s="56"/>
      <c r="EI528" s="56"/>
      <c r="EJ528" s="56"/>
      <c r="EK528" s="56"/>
      <c r="EL528" s="56"/>
      <c r="EM528" s="56"/>
      <c r="EN528" s="56"/>
      <c r="EO528" s="56"/>
      <c r="EP528" s="56"/>
      <c r="EQ528" s="56"/>
      <c r="ER528" s="56"/>
      <c r="ES528" s="56"/>
      <c r="ET528" s="56"/>
      <c r="EU528" s="56"/>
      <c r="EV528" s="56"/>
      <c r="EW528" s="56"/>
      <c r="EX528" s="56"/>
      <c r="EY528" s="56"/>
      <c r="EZ528" s="56"/>
      <c r="FA528" s="56"/>
      <c r="FB528" s="56"/>
      <c r="FC528" s="56"/>
      <c r="FD528" s="56"/>
      <c r="FE528" s="56"/>
      <c r="FF528" s="56"/>
      <c r="FG528" s="56"/>
      <c r="FH528" s="56"/>
      <c r="FI528" s="56"/>
      <c r="FJ528" s="56"/>
      <c r="FK528" s="56"/>
      <c r="FL528" s="56"/>
      <c r="FM528" s="56"/>
    </row>
    <row r="529" spans="3:169" ht="18.75" customHeight="1">
      <c r="C529" s="3"/>
      <c r="U529" s="55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  <c r="DR529" s="56"/>
      <c r="DS529" s="56"/>
      <c r="DT529" s="56"/>
      <c r="DU529" s="56"/>
      <c r="DV529" s="56"/>
      <c r="DW529" s="56"/>
      <c r="DX529" s="56"/>
      <c r="DY529" s="56"/>
      <c r="DZ529" s="56"/>
      <c r="EA529" s="56"/>
      <c r="EB529" s="56"/>
      <c r="EC529" s="56"/>
      <c r="ED529" s="56"/>
      <c r="EE529" s="56"/>
      <c r="EF529" s="56"/>
      <c r="EG529" s="56"/>
      <c r="EH529" s="56"/>
      <c r="EI529" s="56"/>
      <c r="EJ529" s="56"/>
      <c r="EK529" s="56"/>
      <c r="EL529" s="56"/>
      <c r="EM529" s="56"/>
      <c r="EN529" s="56"/>
      <c r="EO529" s="56"/>
      <c r="EP529" s="56"/>
      <c r="EQ529" s="56"/>
      <c r="ER529" s="56"/>
      <c r="ES529" s="56"/>
      <c r="ET529" s="56"/>
      <c r="EU529" s="56"/>
      <c r="EV529" s="56"/>
      <c r="EW529" s="56"/>
      <c r="EX529" s="56"/>
      <c r="EY529" s="56"/>
      <c r="EZ529" s="56"/>
      <c r="FA529" s="56"/>
      <c r="FB529" s="56"/>
      <c r="FC529" s="56"/>
      <c r="FD529" s="56"/>
      <c r="FE529" s="56"/>
      <c r="FF529" s="56"/>
      <c r="FG529" s="56"/>
      <c r="FH529" s="56"/>
      <c r="FI529" s="56"/>
      <c r="FJ529" s="56"/>
      <c r="FK529" s="56"/>
      <c r="FL529" s="56"/>
      <c r="FM529" s="56"/>
    </row>
    <row r="530" spans="3:169" ht="18.75" customHeight="1">
      <c r="C530" s="3"/>
      <c r="U530" s="55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  <c r="DR530" s="56"/>
      <c r="DS530" s="56"/>
      <c r="DT530" s="56"/>
      <c r="DU530" s="56"/>
      <c r="DV530" s="56"/>
      <c r="DW530" s="56"/>
      <c r="DX530" s="56"/>
      <c r="DY530" s="56"/>
      <c r="DZ530" s="56"/>
      <c r="EA530" s="56"/>
      <c r="EB530" s="56"/>
      <c r="EC530" s="56"/>
      <c r="ED530" s="56"/>
      <c r="EE530" s="56"/>
      <c r="EF530" s="56"/>
      <c r="EG530" s="56"/>
      <c r="EH530" s="56"/>
      <c r="EI530" s="56"/>
      <c r="EJ530" s="56"/>
      <c r="EK530" s="56"/>
      <c r="EL530" s="56"/>
      <c r="EM530" s="56"/>
      <c r="EN530" s="56"/>
      <c r="EO530" s="56"/>
      <c r="EP530" s="56"/>
      <c r="EQ530" s="56"/>
      <c r="ER530" s="56"/>
      <c r="ES530" s="56"/>
      <c r="ET530" s="56"/>
      <c r="EU530" s="56"/>
      <c r="EV530" s="56"/>
      <c r="EW530" s="56"/>
      <c r="EX530" s="56"/>
      <c r="EY530" s="56"/>
      <c r="EZ530" s="56"/>
      <c r="FA530" s="56"/>
      <c r="FB530" s="56"/>
      <c r="FC530" s="56"/>
      <c r="FD530" s="56"/>
      <c r="FE530" s="56"/>
      <c r="FF530" s="56"/>
      <c r="FG530" s="56"/>
      <c r="FH530" s="56"/>
      <c r="FI530" s="56"/>
      <c r="FJ530" s="56"/>
      <c r="FK530" s="56"/>
      <c r="FL530" s="56"/>
      <c r="FM530" s="56"/>
    </row>
    <row r="531" spans="3:169" ht="18.75" customHeight="1">
      <c r="C531" s="3"/>
      <c r="U531" s="55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  <c r="DR531" s="56"/>
      <c r="DS531" s="56"/>
      <c r="DT531" s="56"/>
      <c r="DU531" s="56"/>
      <c r="DV531" s="56"/>
      <c r="DW531" s="56"/>
      <c r="DX531" s="56"/>
      <c r="DY531" s="56"/>
      <c r="DZ531" s="56"/>
      <c r="EA531" s="56"/>
      <c r="EB531" s="56"/>
      <c r="EC531" s="56"/>
      <c r="ED531" s="56"/>
      <c r="EE531" s="56"/>
      <c r="EF531" s="56"/>
      <c r="EG531" s="56"/>
      <c r="EH531" s="56"/>
      <c r="EI531" s="56"/>
      <c r="EJ531" s="56"/>
      <c r="EK531" s="56"/>
      <c r="EL531" s="56"/>
      <c r="EM531" s="56"/>
      <c r="EN531" s="56"/>
      <c r="EO531" s="56"/>
      <c r="EP531" s="56"/>
      <c r="EQ531" s="56"/>
      <c r="ER531" s="56"/>
      <c r="ES531" s="56"/>
      <c r="ET531" s="56"/>
      <c r="EU531" s="56"/>
      <c r="EV531" s="56"/>
      <c r="EW531" s="56"/>
      <c r="EX531" s="56"/>
      <c r="EY531" s="56"/>
      <c r="EZ531" s="56"/>
      <c r="FA531" s="56"/>
      <c r="FB531" s="56"/>
      <c r="FC531" s="56"/>
      <c r="FD531" s="56"/>
      <c r="FE531" s="56"/>
      <c r="FF531" s="56"/>
      <c r="FG531" s="56"/>
      <c r="FH531" s="56"/>
      <c r="FI531" s="56"/>
      <c r="FJ531" s="56"/>
      <c r="FK531" s="56"/>
      <c r="FL531" s="56"/>
      <c r="FM531" s="56"/>
    </row>
    <row r="532" spans="3:169" ht="18.75" customHeight="1">
      <c r="C532" s="3"/>
      <c r="U532" s="55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  <c r="DR532" s="56"/>
      <c r="DS532" s="56"/>
      <c r="DT532" s="56"/>
      <c r="DU532" s="56"/>
      <c r="DV532" s="56"/>
      <c r="DW532" s="56"/>
      <c r="DX532" s="56"/>
      <c r="DY532" s="56"/>
      <c r="DZ532" s="56"/>
      <c r="EA532" s="56"/>
      <c r="EB532" s="56"/>
      <c r="EC532" s="56"/>
      <c r="ED532" s="56"/>
      <c r="EE532" s="56"/>
      <c r="EF532" s="56"/>
      <c r="EG532" s="56"/>
      <c r="EH532" s="56"/>
      <c r="EI532" s="56"/>
      <c r="EJ532" s="56"/>
      <c r="EK532" s="56"/>
      <c r="EL532" s="56"/>
      <c r="EM532" s="56"/>
      <c r="EN532" s="56"/>
      <c r="EO532" s="56"/>
      <c r="EP532" s="56"/>
      <c r="EQ532" s="56"/>
      <c r="ER532" s="56"/>
      <c r="ES532" s="56"/>
      <c r="ET532" s="56"/>
      <c r="EU532" s="56"/>
      <c r="EV532" s="56"/>
      <c r="EW532" s="56"/>
      <c r="EX532" s="56"/>
      <c r="EY532" s="56"/>
      <c r="EZ532" s="56"/>
      <c r="FA532" s="56"/>
      <c r="FB532" s="56"/>
      <c r="FC532" s="56"/>
      <c r="FD532" s="56"/>
      <c r="FE532" s="56"/>
      <c r="FF532" s="56"/>
      <c r="FG532" s="56"/>
      <c r="FH532" s="56"/>
      <c r="FI532" s="56"/>
      <c r="FJ532" s="56"/>
      <c r="FK532" s="56"/>
      <c r="FL532" s="56"/>
      <c r="FM532" s="56"/>
    </row>
    <row r="533" spans="3:169" ht="18.75" customHeight="1">
      <c r="C533" s="3"/>
      <c r="U533" s="55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  <c r="DR533" s="56"/>
      <c r="DS533" s="56"/>
      <c r="DT533" s="56"/>
      <c r="DU533" s="56"/>
      <c r="DV533" s="56"/>
      <c r="DW533" s="56"/>
      <c r="DX533" s="56"/>
      <c r="DY533" s="56"/>
      <c r="DZ533" s="56"/>
      <c r="EA533" s="56"/>
      <c r="EB533" s="56"/>
      <c r="EC533" s="56"/>
      <c r="ED533" s="56"/>
      <c r="EE533" s="56"/>
      <c r="EF533" s="56"/>
      <c r="EG533" s="56"/>
      <c r="EH533" s="56"/>
      <c r="EI533" s="56"/>
      <c r="EJ533" s="56"/>
      <c r="EK533" s="56"/>
      <c r="EL533" s="56"/>
      <c r="EM533" s="56"/>
      <c r="EN533" s="56"/>
      <c r="EO533" s="56"/>
      <c r="EP533" s="56"/>
      <c r="EQ533" s="56"/>
      <c r="ER533" s="56"/>
      <c r="ES533" s="56"/>
      <c r="ET533" s="56"/>
      <c r="EU533" s="56"/>
      <c r="EV533" s="56"/>
      <c r="EW533" s="56"/>
      <c r="EX533" s="56"/>
      <c r="EY533" s="56"/>
      <c r="EZ533" s="56"/>
      <c r="FA533" s="56"/>
      <c r="FB533" s="56"/>
      <c r="FC533" s="56"/>
      <c r="FD533" s="56"/>
      <c r="FE533" s="56"/>
      <c r="FF533" s="56"/>
      <c r="FG533" s="56"/>
      <c r="FH533" s="56"/>
      <c r="FI533" s="56"/>
      <c r="FJ533" s="56"/>
      <c r="FK533" s="56"/>
      <c r="FL533" s="56"/>
      <c r="FM533" s="56"/>
    </row>
    <row r="534" spans="3:169" ht="18.75" customHeight="1">
      <c r="C534" s="3"/>
      <c r="U534" s="55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  <c r="DR534" s="56"/>
      <c r="DS534" s="56"/>
      <c r="DT534" s="56"/>
      <c r="DU534" s="56"/>
      <c r="DV534" s="56"/>
      <c r="DW534" s="56"/>
      <c r="DX534" s="56"/>
      <c r="DY534" s="56"/>
      <c r="DZ534" s="56"/>
      <c r="EA534" s="56"/>
      <c r="EB534" s="56"/>
      <c r="EC534" s="56"/>
      <c r="ED534" s="56"/>
      <c r="EE534" s="56"/>
      <c r="EF534" s="56"/>
      <c r="EG534" s="56"/>
      <c r="EH534" s="56"/>
      <c r="EI534" s="56"/>
      <c r="EJ534" s="56"/>
      <c r="EK534" s="56"/>
      <c r="EL534" s="56"/>
      <c r="EM534" s="56"/>
      <c r="EN534" s="56"/>
      <c r="EO534" s="56"/>
      <c r="EP534" s="56"/>
      <c r="EQ534" s="56"/>
      <c r="ER534" s="56"/>
      <c r="ES534" s="56"/>
      <c r="ET534" s="56"/>
      <c r="EU534" s="56"/>
      <c r="EV534" s="56"/>
      <c r="EW534" s="56"/>
      <c r="EX534" s="56"/>
      <c r="EY534" s="56"/>
      <c r="EZ534" s="56"/>
      <c r="FA534" s="56"/>
      <c r="FB534" s="56"/>
      <c r="FC534" s="56"/>
      <c r="FD534" s="56"/>
      <c r="FE534" s="56"/>
      <c r="FF534" s="56"/>
      <c r="FG534" s="56"/>
      <c r="FH534" s="56"/>
      <c r="FI534" s="56"/>
      <c r="FJ534" s="56"/>
      <c r="FK534" s="56"/>
      <c r="FL534" s="56"/>
      <c r="FM534" s="56"/>
    </row>
    <row r="535" spans="3:169" ht="18.75" customHeight="1">
      <c r="C535" s="3"/>
      <c r="U535" s="55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  <c r="DR535" s="56"/>
      <c r="DS535" s="56"/>
      <c r="DT535" s="56"/>
      <c r="DU535" s="56"/>
      <c r="DV535" s="56"/>
      <c r="DW535" s="56"/>
      <c r="DX535" s="56"/>
      <c r="DY535" s="56"/>
      <c r="DZ535" s="56"/>
      <c r="EA535" s="56"/>
      <c r="EB535" s="56"/>
      <c r="EC535" s="56"/>
      <c r="ED535" s="56"/>
      <c r="EE535" s="56"/>
      <c r="EF535" s="56"/>
      <c r="EG535" s="56"/>
      <c r="EH535" s="56"/>
      <c r="EI535" s="56"/>
      <c r="EJ535" s="56"/>
      <c r="EK535" s="56"/>
      <c r="EL535" s="56"/>
      <c r="EM535" s="56"/>
      <c r="EN535" s="56"/>
      <c r="EO535" s="56"/>
      <c r="EP535" s="56"/>
      <c r="EQ535" s="56"/>
      <c r="ER535" s="56"/>
      <c r="ES535" s="56"/>
      <c r="ET535" s="56"/>
      <c r="EU535" s="56"/>
      <c r="EV535" s="56"/>
      <c r="EW535" s="56"/>
      <c r="EX535" s="56"/>
      <c r="EY535" s="56"/>
      <c r="EZ535" s="56"/>
      <c r="FA535" s="56"/>
      <c r="FB535" s="56"/>
      <c r="FC535" s="56"/>
      <c r="FD535" s="56"/>
      <c r="FE535" s="56"/>
      <c r="FF535" s="56"/>
      <c r="FG535" s="56"/>
      <c r="FH535" s="56"/>
      <c r="FI535" s="56"/>
      <c r="FJ535" s="56"/>
      <c r="FK535" s="56"/>
      <c r="FL535" s="56"/>
      <c r="FM535" s="56"/>
    </row>
    <row r="536" spans="3:169" ht="18.75" customHeight="1">
      <c r="C536" s="3"/>
      <c r="U536" s="55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  <c r="DR536" s="56"/>
      <c r="DS536" s="56"/>
      <c r="DT536" s="56"/>
      <c r="DU536" s="56"/>
      <c r="DV536" s="56"/>
      <c r="DW536" s="56"/>
      <c r="DX536" s="56"/>
      <c r="DY536" s="56"/>
      <c r="DZ536" s="56"/>
      <c r="EA536" s="56"/>
      <c r="EB536" s="56"/>
      <c r="EC536" s="56"/>
      <c r="ED536" s="56"/>
      <c r="EE536" s="56"/>
      <c r="EF536" s="56"/>
      <c r="EG536" s="56"/>
      <c r="EH536" s="56"/>
      <c r="EI536" s="56"/>
      <c r="EJ536" s="56"/>
      <c r="EK536" s="56"/>
      <c r="EL536" s="56"/>
      <c r="EM536" s="56"/>
      <c r="EN536" s="56"/>
      <c r="EO536" s="56"/>
      <c r="EP536" s="56"/>
      <c r="EQ536" s="56"/>
      <c r="ER536" s="56"/>
      <c r="ES536" s="56"/>
      <c r="ET536" s="56"/>
      <c r="EU536" s="56"/>
      <c r="EV536" s="56"/>
      <c r="EW536" s="56"/>
      <c r="EX536" s="56"/>
      <c r="EY536" s="56"/>
      <c r="EZ536" s="56"/>
      <c r="FA536" s="56"/>
      <c r="FB536" s="56"/>
      <c r="FC536" s="56"/>
      <c r="FD536" s="56"/>
      <c r="FE536" s="56"/>
      <c r="FF536" s="56"/>
      <c r="FG536" s="56"/>
      <c r="FH536" s="56"/>
      <c r="FI536" s="56"/>
      <c r="FJ536" s="56"/>
      <c r="FK536" s="56"/>
      <c r="FL536" s="56"/>
      <c r="FM536" s="56"/>
    </row>
    <row r="537" spans="3:169" ht="18.75" customHeight="1">
      <c r="C537" s="3"/>
      <c r="U537" s="55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  <c r="DR537" s="56"/>
      <c r="DS537" s="56"/>
      <c r="DT537" s="56"/>
      <c r="DU537" s="56"/>
      <c r="DV537" s="56"/>
      <c r="DW537" s="56"/>
      <c r="DX537" s="56"/>
      <c r="DY537" s="56"/>
      <c r="DZ537" s="56"/>
      <c r="EA537" s="56"/>
      <c r="EB537" s="56"/>
      <c r="EC537" s="56"/>
      <c r="ED537" s="56"/>
      <c r="EE537" s="56"/>
      <c r="EF537" s="56"/>
      <c r="EG537" s="56"/>
      <c r="EH537" s="56"/>
      <c r="EI537" s="56"/>
      <c r="EJ537" s="56"/>
      <c r="EK537" s="56"/>
      <c r="EL537" s="56"/>
      <c r="EM537" s="56"/>
      <c r="EN537" s="56"/>
      <c r="EO537" s="56"/>
      <c r="EP537" s="56"/>
      <c r="EQ537" s="56"/>
      <c r="ER537" s="56"/>
      <c r="ES537" s="56"/>
      <c r="ET537" s="56"/>
      <c r="EU537" s="56"/>
      <c r="EV537" s="56"/>
      <c r="EW537" s="56"/>
      <c r="EX537" s="56"/>
      <c r="EY537" s="56"/>
      <c r="EZ537" s="56"/>
      <c r="FA537" s="56"/>
      <c r="FB537" s="56"/>
      <c r="FC537" s="56"/>
      <c r="FD537" s="56"/>
      <c r="FE537" s="56"/>
      <c r="FF537" s="56"/>
      <c r="FG537" s="56"/>
      <c r="FH537" s="56"/>
      <c r="FI537" s="56"/>
      <c r="FJ537" s="56"/>
      <c r="FK537" s="56"/>
      <c r="FL537" s="56"/>
      <c r="FM537" s="56"/>
    </row>
    <row r="538" spans="3:169" ht="18.75" customHeight="1">
      <c r="C538" s="3"/>
      <c r="U538" s="55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  <c r="DR538" s="56"/>
      <c r="DS538" s="56"/>
      <c r="DT538" s="56"/>
      <c r="DU538" s="56"/>
      <c r="DV538" s="56"/>
      <c r="DW538" s="56"/>
      <c r="DX538" s="56"/>
      <c r="DY538" s="56"/>
      <c r="DZ538" s="56"/>
      <c r="EA538" s="56"/>
      <c r="EB538" s="56"/>
      <c r="EC538" s="56"/>
      <c r="ED538" s="56"/>
      <c r="EE538" s="56"/>
      <c r="EF538" s="56"/>
      <c r="EG538" s="56"/>
      <c r="EH538" s="56"/>
      <c r="EI538" s="56"/>
      <c r="EJ538" s="56"/>
      <c r="EK538" s="56"/>
      <c r="EL538" s="56"/>
      <c r="EM538" s="56"/>
      <c r="EN538" s="56"/>
      <c r="EO538" s="56"/>
      <c r="EP538" s="56"/>
      <c r="EQ538" s="56"/>
      <c r="ER538" s="56"/>
      <c r="ES538" s="56"/>
      <c r="ET538" s="56"/>
      <c r="EU538" s="56"/>
      <c r="EV538" s="56"/>
      <c r="EW538" s="56"/>
      <c r="EX538" s="56"/>
      <c r="EY538" s="56"/>
      <c r="EZ538" s="56"/>
      <c r="FA538" s="56"/>
      <c r="FB538" s="56"/>
      <c r="FC538" s="56"/>
      <c r="FD538" s="56"/>
      <c r="FE538" s="56"/>
      <c r="FF538" s="56"/>
      <c r="FG538" s="56"/>
      <c r="FH538" s="56"/>
      <c r="FI538" s="56"/>
      <c r="FJ538" s="56"/>
      <c r="FK538" s="56"/>
      <c r="FL538" s="56"/>
      <c r="FM538" s="56"/>
    </row>
    <row r="539" spans="3:169" ht="18.75" customHeight="1">
      <c r="C539" s="3"/>
      <c r="U539" s="55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  <c r="DR539" s="56"/>
      <c r="DS539" s="56"/>
      <c r="DT539" s="56"/>
      <c r="DU539" s="56"/>
      <c r="DV539" s="56"/>
      <c r="DW539" s="56"/>
      <c r="DX539" s="56"/>
      <c r="DY539" s="56"/>
      <c r="DZ539" s="56"/>
      <c r="EA539" s="56"/>
      <c r="EB539" s="56"/>
      <c r="EC539" s="56"/>
      <c r="ED539" s="56"/>
      <c r="EE539" s="56"/>
      <c r="EF539" s="56"/>
      <c r="EG539" s="56"/>
      <c r="EH539" s="56"/>
      <c r="EI539" s="56"/>
      <c r="EJ539" s="56"/>
      <c r="EK539" s="56"/>
      <c r="EL539" s="56"/>
      <c r="EM539" s="56"/>
      <c r="EN539" s="56"/>
      <c r="EO539" s="56"/>
      <c r="EP539" s="56"/>
      <c r="EQ539" s="56"/>
      <c r="ER539" s="56"/>
      <c r="ES539" s="56"/>
      <c r="ET539" s="56"/>
      <c r="EU539" s="56"/>
      <c r="EV539" s="56"/>
      <c r="EW539" s="56"/>
      <c r="EX539" s="56"/>
      <c r="EY539" s="56"/>
      <c r="EZ539" s="56"/>
      <c r="FA539" s="56"/>
      <c r="FB539" s="56"/>
      <c r="FC539" s="56"/>
      <c r="FD539" s="56"/>
      <c r="FE539" s="56"/>
      <c r="FF539" s="56"/>
      <c r="FG539" s="56"/>
      <c r="FH539" s="56"/>
      <c r="FI539" s="56"/>
      <c r="FJ539" s="56"/>
      <c r="FK539" s="56"/>
      <c r="FL539" s="56"/>
      <c r="FM539" s="56"/>
    </row>
    <row r="540" spans="3:169" ht="18.75" customHeight="1">
      <c r="C540" s="3"/>
      <c r="U540" s="55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  <c r="DR540" s="56"/>
      <c r="DS540" s="56"/>
      <c r="DT540" s="56"/>
      <c r="DU540" s="56"/>
      <c r="DV540" s="56"/>
      <c r="DW540" s="56"/>
      <c r="DX540" s="56"/>
      <c r="DY540" s="56"/>
      <c r="DZ540" s="56"/>
      <c r="EA540" s="56"/>
      <c r="EB540" s="56"/>
      <c r="EC540" s="56"/>
      <c r="ED540" s="56"/>
      <c r="EE540" s="56"/>
      <c r="EF540" s="56"/>
      <c r="EG540" s="56"/>
      <c r="EH540" s="56"/>
      <c r="EI540" s="56"/>
      <c r="EJ540" s="56"/>
      <c r="EK540" s="56"/>
      <c r="EL540" s="56"/>
      <c r="EM540" s="56"/>
      <c r="EN540" s="56"/>
      <c r="EO540" s="56"/>
      <c r="EP540" s="56"/>
      <c r="EQ540" s="56"/>
      <c r="ER540" s="56"/>
      <c r="ES540" s="56"/>
      <c r="ET540" s="56"/>
      <c r="EU540" s="56"/>
      <c r="EV540" s="56"/>
      <c r="EW540" s="56"/>
      <c r="EX540" s="56"/>
      <c r="EY540" s="56"/>
      <c r="EZ540" s="56"/>
      <c r="FA540" s="56"/>
      <c r="FB540" s="56"/>
      <c r="FC540" s="56"/>
      <c r="FD540" s="56"/>
      <c r="FE540" s="56"/>
      <c r="FF540" s="56"/>
      <c r="FG540" s="56"/>
      <c r="FH540" s="56"/>
      <c r="FI540" s="56"/>
      <c r="FJ540" s="56"/>
      <c r="FK540" s="56"/>
      <c r="FL540" s="56"/>
      <c r="FM540" s="56"/>
    </row>
    <row r="541" spans="3:169" ht="18.75" customHeight="1">
      <c r="C541" s="3"/>
      <c r="U541" s="55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  <c r="DR541" s="56"/>
      <c r="DS541" s="56"/>
      <c r="DT541" s="56"/>
      <c r="DU541" s="56"/>
      <c r="DV541" s="56"/>
      <c r="DW541" s="56"/>
      <c r="DX541" s="56"/>
      <c r="DY541" s="56"/>
      <c r="DZ541" s="56"/>
      <c r="EA541" s="56"/>
      <c r="EB541" s="56"/>
      <c r="EC541" s="56"/>
      <c r="ED541" s="56"/>
      <c r="EE541" s="56"/>
      <c r="EF541" s="56"/>
      <c r="EG541" s="56"/>
      <c r="EH541" s="56"/>
      <c r="EI541" s="56"/>
      <c r="EJ541" s="56"/>
      <c r="EK541" s="56"/>
      <c r="EL541" s="56"/>
      <c r="EM541" s="56"/>
      <c r="EN541" s="56"/>
      <c r="EO541" s="56"/>
      <c r="EP541" s="56"/>
      <c r="EQ541" s="56"/>
      <c r="ER541" s="56"/>
      <c r="ES541" s="56"/>
      <c r="ET541" s="56"/>
      <c r="EU541" s="56"/>
      <c r="EV541" s="56"/>
      <c r="EW541" s="56"/>
      <c r="EX541" s="56"/>
      <c r="EY541" s="56"/>
      <c r="EZ541" s="56"/>
      <c r="FA541" s="56"/>
      <c r="FB541" s="56"/>
      <c r="FC541" s="56"/>
      <c r="FD541" s="56"/>
      <c r="FE541" s="56"/>
      <c r="FF541" s="56"/>
      <c r="FG541" s="56"/>
      <c r="FH541" s="56"/>
      <c r="FI541" s="56"/>
      <c r="FJ541" s="56"/>
      <c r="FK541" s="56"/>
      <c r="FL541" s="56"/>
      <c r="FM541" s="56"/>
    </row>
    <row r="542" spans="3:169" ht="18.75" customHeight="1">
      <c r="C542" s="3"/>
      <c r="U542" s="55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  <c r="DR542" s="56"/>
      <c r="DS542" s="56"/>
      <c r="DT542" s="56"/>
      <c r="DU542" s="56"/>
      <c r="DV542" s="56"/>
      <c r="DW542" s="56"/>
      <c r="DX542" s="56"/>
      <c r="DY542" s="56"/>
      <c r="DZ542" s="56"/>
      <c r="EA542" s="56"/>
      <c r="EB542" s="56"/>
      <c r="EC542" s="56"/>
      <c r="ED542" s="56"/>
      <c r="EE542" s="56"/>
      <c r="EF542" s="56"/>
      <c r="EG542" s="56"/>
      <c r="EH542" s="56"/>
      <c r="EI542" s="56"/>
      <c r="EJ542" s="56"/>
      <c r="EK542" s="56"/>
      <c r="EL542" s="56"/>
      <c r="EM542" s="56"/>
      <c r="EN542" s="56"/>
      <c r="EO542" s="56"/>
      <c r="EP542" s="56"/>
      <c r="EQ542" s="56"/>
      <c r="ER542" s="56"/>
      <c r="ES542" s="56"/>
      <c r="ET542" s="56"/>
      <c r="EU542" s="56"/>
      <c r="EV542" s="56"/>
      <c r="EW542" s="56"/>
      <c r="EX542" s="56"/>
      <c r="EY542" s="56"/>
      <c r="EZ542" s="56"/>
      <c r="FA542" s="56"/>
      <c r="FB542" s="56"/>
      <c r="FC542" s="56"/>
      <c r="FD542" s="56"/>
      <c r="FE542" s="56"/>
      <c r="FF542" s="56"/>
      <c r="FG542" s="56"/>
      <c r="FH542" s="56"/>
      <c r="FI542" s="56"/>
      <c r="FJ542" s="56"/>
      <c r="FK542" s="56"/>
      <c r="FL542" s="56"/>
      <c r="FM542" s="56"/>
    </row>
    <row r="543" spans="3:169" ht="18.75" customHeight="1">
      <c r="C543" s="3"/>
      <c r="U543" s="55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  <c r="DR543" s="56"/>
      <c r="DS543" s="56"/>
      <c r="DT543" s="56"/>
      <c r="DU543" s="56"/>
      <c r="DV543" s="56"/>
      <c r="DW543" s="56"/>
      <c r="DX543" s="56"/>
      <c r="DY543" s="56"/>
      <c r="DZ543" s="56"/>
      <c r="EA543" s="56"/>
      <c r="EB543" s="56"/>
      <c r="EC543" s="56"/>
      <c r="ED543" s="56"/>
      <c r="EE543" s="56"/>
      <c r="EF543" s="56"/>
      <c r="EG543" s="56"/>
      <c r="EH543" s="56"/>
      <c r="EI543" s="56"/>
      <c r="EJ543" s="56"/>
      <c r="EK543" s="56"/>
      <c r="EL543" s="56"/>
      <c r="EM543" s="56"/>
      <c r="EN543" s="56"/>
      <c r="EO543" s="56"/>
      <c r="EP543" s="56"/>
      <c r="EQ543" s="56"/>
      <c r="ER543" s="56"/>
      <c r="ES543" s="56"/>
      <c r="ET543" s="56"/>
      <c r="EU543" s="56"/>
      <c r="EV543" s="56"/>
      <c r="EW543" s="56"/>
      <c r="EX543" s="56"/>
      <c r="EY543" s="56"/>
      <c r="EZ543" s="56"/>
      <c r="FA543" s="56"/>
      <c r="FB543" s="56"/>
      <c r="FC543" s="56"/>
      <c r="FD543" s="56"/>
      <c r="FE543" s="56"/>
      <c r="FF543" s="56"/>
      <c r="FG543" s="56"/>
      <c r="FH543" s="56"/>
      <c r="FI543" s="56"/>
      <c r="FJ543" s="56"/>
      <c r="FK543" s="56"/>
      <c r="FL543" s="56"/>
      <c r="FM543" s="56"/>
    </row>
    <row r="544" spans="3:169" ht="18.75" customHeight="1">
      <c r="C544" s="3"/>
      <c r="U544" s="55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  <c r="DR544" s="56"/>
      <c r="DS544" s="56"/>
      <c r="DT544" s="56"/>
      <c r="DU544" s="56"/>
      <c r="DV544" s="56"/>
      <c r="DW544" s="56"/>
      <c r="DX544" s="56"/>
      <c r="DY544" s="56"/>
      <c r="DZ544" s="56"/>
      <c r="EA544" s="56"/>
      <c r="EB544" s="56"/>
      <c r="EC544" s="56"/>
      <c r="ED544" s="56"/>
      <c r="EE544" s="56"/>
      <c r="EF544" s="56"/>
      <c r="EG544" s="56"/>
      <c r="EH544" s="56"/>
      <c r="EI544" s="56"/>
      <c r="EJ544" s="56"/>
      <c r="EK544" s="56"/>
      <c r="EL544" s="56"/>
      <c r="EM544" s="56"/>
      <c r="EN544" s="56"/>
      <c r="EO544" s="56"/>
      <c r="EP544" s="56"/>
      <c r="EQ544" s="56"/>
      <c r="ER544" s="56"/>
      <c r="ES544" s="56"/>
      <c r="ET544" s="56"/>
      <c r="EU544" s="56"/>
      <c r="EV544" s="56"/>
      <c r="EW544" s="56"/>
      <c r="EX544" s="56"/>
      <c r="EY544" s="56"/>
      <c r="EZ544" s="56"/>
      <c r="FA544" s="56"/>
      <c r="FB544" s="56"/>
      <c r="FC544" s="56"/>
      <c r="FD544" s="56"/>
      <c r="FE544" s="56"/>
      <c r="FF544" s="56"/>
      <c r="FG544" s="56"/>
      <c r="FH544" s="56"/>
      <c r="FI544" s="56"/>
      <c r="FJ544" s="56"/>
      <c r="FK544" s="56"/>
      <c r="FL544" s="56"/>
      <c r="FM544" s="56"/>
    </row>
    <row r="545" spans="3:169" ht="18.75" customHeight="1">
      <c r="C545" s="3"/>
      <c r="U545" s="55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  <c r="DR545" s="56"/>
      <c r="DS545" s="56"/>
      <c r="DT545" s="56"/>
      <c r="DU545" s="56"/>
      <c r="DV545" s="56"/>
      <c r="DW545" s="56"/>
      <c r="DX545" s="56"/>
      <c r="DY545" s="56"/>
      <c r="DZ545" s="56"/>
      <c r="EA545" s="56"/>
      <c r="EB545" s="56"/>
      <c r="EC545" s="56"/>
      <c r="ED545" s="56"/>
      <c r="EE545" s="56"/>
      <c r="EF545" s="56"/>
      <c r="EG545" s="56"/>
      <c r="EH545" s="56"/>
      <c r="EI545" s="56"/>
      <c r="EJ545" s="56"/>
      <c r="EK545" s="56"/>
      <c r="EL545" s="56"/>
      <c r="EM545" s="56"/>
      <c r="EN545" s="56"/>
      <c r="EO545" s="56"/>
      <c r="EP545" s="56"/>
      <c r="EQ545" s="56"/>
      <c r="ER545" s="56"/>
      <c r="ES545" s="56"/>
      <c r="ET545" s="56"/>
      <c r="EU545" s="56"/>
      <c r="EV545" s="56"/>
      <c r="EW545" s="56"/>
      <c r="EX545" s="56"/>
      <c r="EY545" s="56"/>
      <c r="EZ545" s="56"/>
      <c r="FA545" s="56"/>
      <c r="FB545" s="56"/>
      <c r="FC545" s="56"/>
      <c r="FD545" s="56"/>
      <c r="FE545" s="56"/>
      <c r="FF545" s="56"/>
      <c r="FG545" s="56"/>
      <c r="FH545" s="56"/>
      <c r="FI545" s="56"/>
      <c r="FJ545" s="56"/>
      <c r="FK545" s="56"/>
      <c r="FL545" s="56"/>
      <c r="FM545" s="56"/>
    </row>
    <row r="546" spans="3:169" ht="18.75" customHeight="1">
      <c r="C546" s="3"/>
      <c r="U546" s="55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  <c r="DR546" s="56"/>
      <c r="DS546" s="56"/>
      <c r="DT546" s="56"/>
      <c r="DU546" s="56"/>
      <c r="DV546" s="56"/>
      <c r="DW546" s="56"/>
      <c r="DX546" s="56"/>
      <c r="DY546" s="56"/>
      <c r="DZ546" s="56"/>
      <c r="EA546" s="56"/>
      <c r="EB546" s="56"/>
      <c r="EC546" s="56"/>
      <c r="ED546" s="56"/>
      <c r="EE546" s="56"/>
      <c r="EF546" s="56"/>
      <c r="EG546" s="56"/>
      <c r="EH546" s="56"/>
      <c r="EI546" s="56"/>
      <c r="EJ546" s="56"/>
      <c r="EK546" s="56"/>
      <c r="EL546" s="56"/>
      <c r="EM546" s="56"/>
      <c r="EN546" s="56"/>
      <c r="EO546" s="56"/>
      <c r="EP546" s="56"/>
      <c r="EQ546" s="56"/>
      <c r="ER546" s="56"/>
      <c r="ES546" s="56"/>
      <c r="ET546" s="56"/>
      <c r="EU546" s="56"/>
      <c r="EV546" s="56"/>
      <c r="EW546" s="56"/>
      <c r="EX546" s="56"/>
      <c r="EY546" s="56"/>
      <c r="EZ546" s="56"/>
      <c r="FA546" s="56"/>
      <c r="FB546" s="56"/>
      <c r="FC546" s="56"/>
      <c r="FD546" s="56"/>
      <c r="FE546" s="56"/>
      <c r="FF546" s="56"/>
      <c r="FG546" s="56"/>
      <c r="FH546" s="56"/>
      <c r="FI546" s="56"/>
      <c r="FJ546" s="56"/>
      <c r="FK546" s="56"/>
      <c r="FL546" s="56"/>
      <c r="FM546" s="56"/>
    </row>
    <row r="547" spans="3:169" ht="18.75" customHeight="1">
      <c r="C547" s="3"/>
      <c r="U547" s="55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  <c r="DR547" s="56"/>
      <c r="DS547" s="56"/>
      <c r="DT547" s="56"/>
      <c r="DU547" s="56"/>
      <c r="DV547" s="56"/>
      <c r="DW547" s="56"/>
      <c r="DX547" s="56"/>
      <c r="DY547" s="56"/>
      <c r="DZ547" s="56"/>
      <c r="EA547" s="56"/>
      <c r="EB547" s="56"/>
      <c r="EC547" s="56"/>
      <c r="ED547" s="56"/>
      <c r="EE547" s="56"/>
      <c r="EF547" s="56"/>
      <c r="EG547" s="56"/>
      <c r="EH547" s="56"/>
      <c r="EI547" s="56"/>
      <c r="EJ547" s="56"/>
      <c r="EK547" s="56"/>
      <c r="EL547" s="56"/>
      <c r="EM547" s="56"/>
      <c r="EN547" s="56"/>
      <c r="EO547" s="56"/>
      <c r="EP547" s="56"/>
      <c r="EQ547" s="56"/>
      <c r="ER547" s="56"/>
      <c r="ES547" s="56"/>
      <c r="ET547" s="56"/>
      <c r="EU547" s="56"/>
      <c r="EV547" s="56"/>
      <c r="EW547" s="56"/>
      <c r="EX547" s="56"/>
      <c r="EY547" s="56"/>
      <c r="EZ547" s="56"/>
      <c r="FA547" s="56"/>
      <c r="FB547" s="56"/>
      <c r="FC547" s="56"/>
      <c r="FD547" s="56"/>
      <c r="FE547" s="56"/>
      <c r="FF547" s="56"/>
      <c r="FG547" s="56"/>
      <c r="FH547" s="56"/>
      <c r="FI547" s="56"/>
      <c r="FJ547" s="56"/>
      <c r="FK547" s="56"/>
      <c r="FL547" s="56"/>
      <c r="FM547" s="56"/>
    </row>
    <row r="548" spans="3:169" ht="18.75" customHeight="1">
      <c r="C548" s="3"/>
      <c r="U548" s="55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  <c r="DR548" s="56"/>
      <c r="DS548" s="56"/>
      <c r="DT548" s="56"/>
      <c r="DU548" s="56"/>
      <c r="DV548" s="56"/>
      <c r="DW548" s="56"/>
      <c r="DX548" s="56"/>
      <c r="DY548" s="56"/>
      <c r="DZ548" s="56"/>
      <c r="EA548" s="56"/>
      <c r="EB548" s="56"/>
      <c r="EC548" s="56"/>
      <c r="ED548" s="56"/>
      <c r="EE548" s="56"/>
      <c r="EF548" s="56"/>
      <c r="EG548" s="56"/>
      <c r="EH548" s="56"/>
      <c r="EI548" s="56"/>
      <c r="EJ548" s="56"/>
      <c r="EK548" s="56"/>
      <c r="EL548" s="56"/>
      <c r="EM548" s="56"/>
      <c r="EN548" s="56"/>
      <c r="EO548" s="56"/>
      <c r="EP548" s="56"/>
      <c r="EQ548" s="56"/>
      <c r="ER548" s="56"/>
      <c r="ES548" s="56"/>
      <c r="ET548" s="56"/>
      <c r="EU548" s="56"/>
      <c r="EV548" s="56"/>
      <c r="EW548" s="56"/>
      <c r="EX548" s="56"/>
      <c r="EY548" s="56"/>
      <c r="EZ548" s="56"/>
      <c r="FA548" s="56"/>
      <c r="FB548" s="56"/>
      <c r="FC548" s="56"/>
      <c r="FD548" s="56"/>
      <c r="FE548" s="56"/>
      <c r="FF548" s="56"/>
      <c r="FG548" s="56"/>
      <c r="FH548" s="56"/>
      <c r="FI548" s="56"/>
      <c r="FJ548" s="56"/>
      <c r="FK548" s="56"/>
      <c r="FL548" s="56"/>
      <c r="FM548" s="56"/>
    </row>
    <row r="549" spans="3:169" ht="18.75" customHeight="1">
      <c r="C549" s="3"/>
      <c r="U549" s="55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  <c r="DR549" s="56"/>
      <c r="DS549" s="56"/>
      <c r="DT549" s="56"/>
      <c r="DU549" s="56"/>
      <c r="DV549" s="56"/>
      <c r="DW549" s="56"/>
      <c r="DX549" s="56"/>
      <c r="DY549" s="56"/>
      <c r="DZ549" s="56"/>
      <c r="EA549" s="56"/>
      <c r="EB549" s="56"/>
      <c r="EC549" s="56"/>
      <c r="ED549" s="56"/>
      <c r="EE549" s="56"/>
      <c r="EF549" s="56"/>
      <c r="EG549" s="56"/>
      <c r="EH549" s="56"/>
      <c r="EI549" s="56"/>
      <c r="EJ549" s="56"/>
      <c r="EK549" s="56"/>
      <c r="EL549" s="56"/>
      <c r="EM549" s="56"/>
      <c r="EN549" s="56"/>
      <c r="EO549" s="56"/>
      <c r="EP549" s="56"/>
      <c r="EQ549" s="56"/>
      <c r="ER549" s="56"/>
      <c r="ES549" s="56"/>
      <c r="ET549" s="56"/>
      <c r="EU549" s="56"/>
      <c r="EV549" s="56"/>
      <c r="EW549" s="56"/>
      <c r="EX549" s="56"/>
      <c r="EY549" s="56"/>
      <c r="EZ549" s="56"/>
      <c r="FA549" s="56"/>
      <c r="FB549" s="56"/>
      <c r="FC549" s="56"/>
      <c r="FD549" s="56"/>
      <c r="FE549" s="56"/>
      <c r="FF549" s="56"/>
      <c r="FG549" s="56"/>
      <c r="FH549" s="56"/>
      <c r="FI549" s="56"/>
      <c r="FJ549" s="56"/>
      <c r="FK549" s="56"/>
      <c r="FL549" s="56"/>
      <c r="FM549" s="56"/>
    </row>
    <row r="550" spans="3:169" ht="18.75" customHeight="1">
      <c r="C550" s="3"/>
      <c r="U550" s="55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  <c r="DR550" s="56"/>
      <c r="DS550" s="56"/>
      <c r="DT550" s="56"/>
      <c r="DU550" s="56"/>
      <c r="DV550" s="56"/>
      <c r="DW550" s="56"/>
      <c r="DX550" s="56"/>
      <c r="DY550" s="56"/>
      <c r="DZ550" s="56"/>
      <c r="EA550" s="56"/>
      <c r="EB550" s="56"/>
      <c r="EC550" s="56"/>
      <c r="ED550" s="56"/>
      <c r="EE550" s="56"/>
      <c r="EF550" s="56"/>
      <c r="EG550" s="56"/>
      <c r="EH550" s="56"/>
      <c r="EI550" s="56"/>
      <c r="EJ550" s="56"/>
      <c r="EK550" s="56"/>
      <c r="EL550" s="56"/>
      <c r="EM550" s="56"/>
      <c r="EN550" s="56"/>
      <c r="EO550" s="56"/>
      <c r="EP550" s="56"/>
      <c r="EQ550" s="56"/>
      <c r="ER550" s="56"/>
      <c r="ES550" s="56"/>
      <c r="ET550" s="56"/>
      <c r="EU550" s="56"/>
      <c r="EV550" s="56"/>
      <c r="EW550" s="56"/>
      <c r="EX550" s="56"/>
      <c r="EY550" s="56"/>
      <c r="EZ550" s="56"/>
      <c r="FA550" s="56"/>
      <c r="FB550" s="56"/>
      <c r="FC550" s="56"/>
      <c r="FD550" s="56"/>
      <c r="FE550" s="56"/>
      <c r="FF550" s="56"/>
      <c r="FG550" s="56"/>
      <c r="FH550" s="56"/>
      <c r="FI550" s="56"/>
      <c r="FJ550" s="56"/>
      <c r="FK550" s="56"/>
      <c r="FL550" s="56"/>
      <c r="FM550" s="56"/>
    </row>
    <row r="551" spans="3:169" ht="18.75" customHeight="1">
      <c r="C551" s="3"/>
      <c r="U551" s="55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  <c r="DR551" s="56"/>
      <c r="DS551" s="56"/>
      <c r="DT551" s="56"/>
      <c r="DU551" s="56"/>
      <c r="DV551" s="56"/>
      <c r="DW551" s="56"/>
      <c r="DX551" s="56"/>
      <c r="DY551" s="56"/>
      <c r="DZ551" s="56"/>
      <c r="EA551" s="56"/>
      <c r="EB551" s="56"/>
      <c r="EC551" s="56"/>
      <c r="ED551" s="56"/>
      <c r="EE551" s="56"/>
      <c r="EF551" s="56"/>
      <c r="EG551" s="56"/>
      <c r="EH551" s="56"/>
      <c r="EI551" s="56"/>
      <c r="EJ551" s="56"/>
      <c r="EK551" s="56"/>
      <c r="EL551" s="56"/>
      <c r="EM551" s="56"/>
      <c r="EN551" s="56"/>
      <c r="EO551" s="56"/>
      <c r="EP551" s="56"/>
      <c r="EQ551" s="56"/>
      <c r="ER551" s="56"/>
      <c r="ES551" s="56"/>
      <c r="ET551" s="56"/>
      <c r="EU551" s="56"/>
      <c r="EV551" s="56"/>
      <c r="EW551" s="56"/>
      <c r="EX551" s="56"/>
      <c r="EY551" s="56"/>
      <c r="EZ551" s="56"/>
      <c r="FA551" s="56"/>
      <c r="FB551" s="56"/>
      <c r="FC551" s="56"/>
      <c r="FD551" s="56"/>
      <c r="FE551" s="56"/>
      <c r="FF551" s="56"/>
      <c r="FG551" s="56"/>
      <c r="FH551" s="56"/>
      <c r="FI551" s="56"/>
      <c r="FJ551" s="56"/>
      <c r="FK551" s="56"/>
      <c r="FL551" s="56"/>
      <c r="FM551" s="56"/>
    </row>
    <row r="552" spans="3:169" ht="18.75" customHeight="1">
      <c r="C552" s="3"/>
      <c r="U552" s="55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  <c r="DR552" s="56"/>
      <c r="DS552" s="56"/>
      <c r="DT552" s="56"/>
      <c r="DU552" s="56"/>
      <c r="DV552" s="56"/>
      <c r="DW552" s="56"/>
      <c r="DX552" s="56"/>
      <c r="DY552" s="56"/>
      <c r="DZ552" s="56"/>
      <c r="EA552" s="56"/>
      <c r="EB552" s="56"/>
      <c r="EC552" s="56"/>
      <c r="ED552" s="56"/>
      <c r="EE552" s="56"/>
      <c r="EF552" s="56"/>
      <c r="EG552" s="56"/>
      <c r="EH552" s="56"/>
      <c r="EI552" s="56"/>
      <c r="EJ552" s="56"/>
      <c r="EK552" s="56"/>
      <c r="EL552" s="56"/>
      <c r="EM552" s="56"/>
      <c r="EN552" s="56"/>
      <c r="EO552" s="56"/>
      <c r="EP552" s="56"/>
      <c r="EQ552" s="56"/>
      <c r="ER552" s="56"/>
      <c r="ES552" s="56"/>
      <c r="ET552" s="56"/>
      <c r="EU552" s="56"/>
      <c r="EV552" s="56"/>
      <c r="EW552" s="56"/>
      <c r="EX552" s="56"/>
      <c r="EY552" s="56"/>
      <c r="EZ552" s="56"/>
      <c r="FA552" s="56"/>
      <c r="FB552" s="56"/>
      <c r="FC552" s="56"/>
      <c r="FD552" s="56"/>
      <c r="FE552" s="56"/>
      <c r="FF552" s="56"/>
      <c r="FG552" s="56"/>
      <c r="FH552" s="56"/>
      <c r="FI552" s="56"/>
      <c r="FJ552" s="56"/>
      <c r="FK552" s="56"/>
      <c r="FL552" s="56"/>
      <c r="FM552" s="56"/>
    </row>
    <row r="553" spans="3:169" ht="18.75" customHeight="1">
      <c r="C553" s="3"/>
      <c r="U553" s="55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  <c r="DR553" s="56"/>
      <c r="DS553" s="56"/>
      <c r="DT553" s="56"/>
      <c r="DU553" s="56"/>
      <c r="DV553" s="56"/>
      <c r="DW553" s="56"/>
      <c r="DX553" s="56"/>
      <c r="DY553" s="56"/>
      <c r="DZ553" s="56"/>
      <c r="EA553" s="56"/>
      <c r="EB553" s="56"/>
      <c r="EC553" s="56"/>
      <c r="ED553" s="56"/>
      <c r="EE553" s="56"/>
      <c r="EF553" s="56"/>
      <c r="EG553" s="56"/>
      <c r="EH553" s="56"/>
      <c r="EI553" s="56"/>
      <c r="EJ553" s="56"/>
      <c r="EK553" s="56"/>
      <c r="EL553" s="56"/>
      <c r="EM553" s="56"/>
      <c r="EN553" s="56"/>
      <c r="EO553" s="56"/>
      <c r="EP553" s="56"/>
      <c r="EQ553" s="56"/>
      <c r="ER553" s="56"/>
      <c r="ES553" s="56"/>
      <c r="ET553" s="56"/>
      <c r="EU553" s="56"/>
      <c r="EV553" s="56"/>
      <c r="EW553" s="56"/>
      <c r="EX553" s="56"/>
      <c r="EY553" s="56"/>
      <c r="EZ553" s="56"/>
      <c r="FA553" s="56"/>
      <c r="FB553" s="56"/>
      <c r="FC553" s="56"/>
      <c r="FD553" s="56"/>
      <c r="FE553" s="56"/>
      <c r="FF553" s="56"/>
      <c r="FG553" s="56"/>
      <c r="FH553" s="56"/>
      <c r="FI553" s="56"/>
      <c r="FJ553" s="56"/>
      <c r="FK553" s="56"/>
      <c r="FL553" s="56"/>
      <c r="FM553" s="56"/>
    </row>
    <row r="554" spans="3:169" ht="18.75" customHeight="1">
      <c r="C554" s="3"/>
      <c r="U554" s="55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  <c r="DR554" s="56"/>
      <c r="DS554" s="56"/>
      <c r="DT554" s="56"/>
      <c r="DU554" s="56"/>
      <c r="DV554" s="56"/>
      <c r="DW554" s="56"/>
      <c r="DX554" s="56"/>
      <c r="DY554" s="56"/>
      <c r="DZ554" s="56"/>
      <c r="EA554" s="56"/>
      <c r="EB554" s="56"/>
      <c r="EC554" s="56"/>
      <c r="ED554" s="56"/>
      <c r="EE554" s="56"/>
      <c r="EF554" s="56"/>
      <c r="EG554" s="56"/>
      <c r="EH554" s="56"/>
      <c r="EI554" s="56"/>
      <c r="EJ554" s="56"/>
      <c r="EK554" s="56"/>
      <c r="EL554" s="56"/>
      <c r="EM554" s="56"/>
      <c r="EN554" s="56"/>
      <c r="EO554" s="56"/>
      <c r="EP554" s="56"/>
      <c r="EQ554" s="56"/>
      <c r="ER554" s="56"/>
      <c r="ES554" s="56"/>
      <c r="ET554" s="56"/>
      <c r="EU554" s="56"/>
      <c r="EV554" s="56"/>
      <c r="EW554" s="56"/>
      <c r="EX554" s="56"/>
      <c r="EY554" s="56"/>
      <c r="EZ554" s="56"/>
      <c r="FA554" s="56"/>
      <c r="FB554" s="56"/>
      <c r="FC554" s="56"/>
      <c r="FD554" s="56"/>
      <c r="FE554" s="56"/>
      <c r="FF554" s="56"/>
      <c r="FG554" s="56"/>
      <c r="FH554" s="56"/>
      <c r="FI554" s="56"/>
      <c r="FJ554" s="56"/>
      <c r="FK554" s="56"/>
      <c r="FL554" s="56"/>
      <c r="FM554" s="56"/>
    </row>
    <row r="555" spans="3:169" ht="18.75" customHeight="1">
      <c r="C555" s="3"/>
      <c r="U555" s="55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  <c r="DR555" s="56"/>
      <c r="DS555" s="56"/>
      <c r="DT555" s="56"/>
      <c r="DU555" s="56"/>
      <c r="DV555" s="56"/>
      <c r="DW555" s="56"/>
      <c r="DX555" s="56"/>
      <c r="DY555" s="56"/>
      <c r="DZ555" s="56"/>
      <c r="EA555" s="56"/>
      <c r="EB555" s="56"/>
      <c r="EC555" s="56"/>
      <c r="ED555" s="56"/>
      <c r="EE555" s="56"/>
      <c r="EF555" s="56"/>
      <c r="EG555" s="56"/>
      <c r="EH555" s="56"/>
      <c r="EI555" s="56"/>
      <c r="EJ555" s="56"/>
      <c r="EK555" s="56"/>
      <c r="EL555" s="56"/>
      <c r="EM555" s="56"/>
      <c r="EN555" s="56"/>
      <c r="EO555" s="56"/>
      <c r="EP555" s="56"/>
      <c r="EQ555" s="56"/>
      <c r="ER555" s="56"/>
      <c r="ES555" s="56"/>
      <c r="ET555" s="56"/>
      <c r="EU555" s="56"/>
      <c r="EV555" s="56"/>
      <c r="EW555" s="56"/>
      <c r="EX555" s="56"/>
      <c r="EY555" s="56"/>
      <c r="EZ555" s="56"/>
      <c r="FA555" s="56"/>
      <c r="FB555" s="56"/>
      <c r="FC555" s="56"/>
      <c r="FD555" s="56"/>
      <c r="FE555" s="56"/>
      <c r="FF555" s="56"/>
      <c r="FG555" s="56"/>
      <c r="FH555" s="56"/>
      <c r="FI555" s="56"/>
      <c r="FJ555" s="56"/>
      <c r="FK555" s="56"/>
      <c r="FL555" s="56"/>
      <c r="FM555" s="56"/>
    </row>
    <row r="556" spans="3:169" ht="18.75" customHeight="1">
      <c r="C556" s="3"/>
      <c r="U556" s="55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  <c r="DR556" s="56"/>
      <c r="DS556" s="56"/>
      <c r="DT556" s="56"/>
      <c r="DU556" s="56"/>
      <c r="DV556" s="56"/>
      <c r="DW556" s="56"/>
      <c r="DX556" s="56"/>
      <c r="DY556" s="56"/>
      <c r="DZ556" s="56"/>
      <c r="EA556" s="56"/>
      <c r="EB556" s="56"/>
      <c r="EC556" s="56"/>
      <c r="ED556" s="56"/>
      <c r="EE556" s="56"/>
      <c r="EF556" s="56"/>
      <c r="EG556" s="56"/>
      <c r="EH556" s="56"/>
      <c r="EI556" s="56"/>
      <c r="EJ556" s="56"/>
      <c r="EK556" s="56"/>
      <c r="EL556" s="56"/>
      <c r="EM556" s="56"/>
      <c r="EN556" s="56"/>
      <c r="EO556" s="56"/>
      <c r="EP556" s="56"/>
      <c r="EQ556" s="56"/>
      <c r="ER556" s="56"/>
      <c r="ES556" s="56"/>
      <c r="ET556" s="56"/>
      <c r="EU556" s="56"/>
      <c r="EV556" s="56"/>
      <c r="EW556" s="56"/>
      <c r="EX556" s="56"/>
      <c r="EY556" s="56"/>
      <c r="EZ556" s="56"/>
      <c r="FA556" s="56"/>
      <c r="FB556" s="56"/>
      <c r="FC556" s="56"/>
      <c r="FD556" s="56"/>
      <c r="FE556" s="56"/>
      <c r="FF556" s="56"/>
      <c r="FG556" s="56"/>
      <c r="FH556" s="56"/>
      <c r="FI556" s="56"/>
      <c r="FJ556" s="56"/>
      <c r="FK556" s="56"/>
      <c r="FL556" s="56"/>
      <c r="FM556" s="56"/>
    </row>
    <row r="557" spans="3:169" ht="18.75" customHeight="1">
      <c r="C557" s="3"/>
      <c r="U557" s="55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  <c r="DR557" s="56"/>
      <c r="DS557" s="56"/>
      <c r="DT557" s="56"/>
      <c r="DU557" s="56"/>
      <c r="DV557" s="56"/>
      <c r="DW557" s="56"/>
      <c r="DX557" s="56"/>
      <c r="DY557" s="56"/>
      <c r="DZ557" s="56"/>
      <c r="EA557" s="56"/>
      <c r="EB557" s="56"/>
      <c r="EC557" s="56"/>
      <c r="ED557" s="56"/>
      <c r="EE557" s="56"/>
      <c r="EF557" s="56"/>
      <c r="EG557" s="56"/>
      <c r="EH557" s="56"/>
      <c r="EI557" s="56"/>
      <c r="EJ557" s="56"/>
      <c r="EK557" s="56"/>
      <c r="EL557" s="56"/>
      <c r="EM557" s="56"/>
      <c r="EN557" s="56"/>
      <c r="EO557" s="56"/>
      <c r="EP557" s="56"/>
      <c r="EQ557" s="56"/>
      <c r="ER557" s="56"/>
      <c r="ES557" s="56"/>
      <c r="ET557" s="56"/>
      <c r="EU557" s="56"/>
      <c r="EV557" s="56"/>
      <c r="EW557" s="56"/>
      <c r="EX557" s="56"/>
      <c r="EY557" s="56"/>
      <c r="EZ557" s="56"/>
      <c r="FA557" s="56"/>
      <c r="FB557" s="56"/>
      <c r="FC557" s="56"/>
      <c r="FD557" s="56"/>
      <c r="FE557" s="56"/>
      <c r="FF557" s="56"/>
      <c r="FG557" s="56"/>
      <c r="FH557" s="56"/>
      <c r="FI557" s="56"/>
      <c r="FJ557" s="56"/>
      <c r="FK557" s="56"/>
      <c r="FL557" s="56"/>
      <c r="FM557" s="56"/>
    </row>
    <row r="558" spans="3:169" ht="18.75" customHeight="1">
      <c r="C558" s="3"/>
      <c r="U558" s="55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  <c r="DR558" s="56"/>
      <c r="DS558" s="56"/>
      <c r="DT558" s="56"/>
      <c r="DU558" s="56"/>
      <c r="DV558" s="56"/>
      <c r="DW558" s="56"/>
      <c r="DX558" s="56"/>
      <c r="DY558" s="56"/>
      <c r="DZ558" s="56"/>
      <c r="EA558" s="56"/>
      <c r="EB558" s="56"/>
      <c r="EC558" s="56"/>
      <c r="ED558" s="56"/>
      <c r="EE558" s="56"/>
      <c r="EF558" s="56"/>
      <c r="EG558" s="56"/>
      <c r="EH558" s="56"/>
      <c r="EI558" s="56"/>
      <c r="EJ558" s="56"/>
      <c r="EK558" s="56"/>
      <c r="EL558" s="56"/>
      <c r="EM558" s="56"/>
      <c r="EN558" s="56"/>
      <c r="EO558" s="56"/>
      <c r="EP558" s="56"/>
      <c r="EQ558" s="56"/>
      <c r="ER558" s="56"/>
      <c r="ES558" s="56"/>
      <c r="ET558" s="56"/>
      <c r="EU558" s="56"/>
      <c r="EV558" s="56"/>
      <c r="EW558" s="56"/>
      <c r="EX558" s="56"/>
      <c r="EY558" s="56"/>
      <c r="EZ558" s="56"/>
      <c r="FA558" s="56"/>
      <c r="FB558" s="56"/>
      <c r="FC558" s="56"/>
      <c r="FD558" s="56"/>
      <c r="FE558" s="56"/>
      <c r="FF558" s="56"/>
      <c r="FG558" s="56"/>
      <c r="FH558" s="56"/>
      <c r="FI558" s="56"/>
      <c r="FJ558" s="56"/>
      <c r="FK558" s="56"/>
      <c r="FL558" s="56"/>
      <c r="FM558" s="56"/>
    </row>
    <row r="559" spans="3:169" ht="18.75" customHeight="1">
      <c r="C559" s="3"/>
      <c r="U559" s="55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  <c r="DR559" s="56"/>
      <c r="DS559" s="56"/>
      <c r="DT559" s="56"/>
      <c r="DU559" s="56"/>
      <c r="DV559" s="56"/>
      <c r="DW559" s="56"/>
      <c r="DX559" s="56"/>
      <c r="DY559" s="56"/>
      <c r="DZ559" s="56"/>
      <c r="EA559" s="56"/>
      <c r="EB559" s="56"/>
      <c r="EC559" s="56"/>
      <c r="ED559" s="56"/>
      <c r="EE559" s="56"/>
      <c r="EF559" s="56"/>
      <c r="EG559" s="56"/>
      <c r="EH559" s="56"/>
      <c r="EI559" s="56"/>
      <c r="EJ559" s="56"/>
      <c r="EK559" s="56"/>
      <c r="EL559" s="56"/>
      <c r="EM559" s="56"/>
      <c r="EN559" s="56"/>
      <c r="EO559" s="56"/>
      <c r="EP559" s="56"/>
      <c r="EQ559" s="56"/>
      <c r="ER559" s="56"/>
      <c r="ES559" s="56"/>
      <c r="ET559" s="56"/>
      <c r="EU559" s="56"/>
      <c r="EV559" s="56"/>
      <c r="EW559" s="56"/>
      <c r="EX559" s="56"/>
      <c r="EY559" s="56"/>
      <c r="EZ559" s="56"/>
      <c r="FA559" s="56"/>
      <c r="FB559" s="56"/>
      <c r="FC559" s="56"/>
      <c r="FD559" s="56"/>
      <c r="FE559" s="56"/>
      <c r="FF559" s="56"/>
      <c r="FG559" s="56"/>
      <c r="FH559" s="56"/>
      <c r="FI559" s="56"/>
      <c r="FJ559" s="56"/>
      <c r="FK559" s="56"/>
      <c r="FL559" s="56"/>
      <c r="FM559" s="56"/>
    </row>
    <row r="560" spans="3:169" ht="18.75" customHeight="1">
      <c r="C560" s="3"/>
      <c r="U560" s="55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  <c r="DR560" s="56"/>
      <c r="DS560" s="56"/>
      <c r="DT560" s="56"/>
      <c r="DU560" s="56"/>
      <c r="DV560" s="56"/>
      <c r="DW560" s="56"/>
      <c r="DX560" s="56"/>
      <c r="DY560" s="56"/>
      <c r="DZ560" s="56"/>
      <c r="EA560" s="56"/>
      <c r="EB560" s="56"/>
      <c r="EC560" s="56"/>
      <c r="ED560" s="56"/>
      <c r="EE560" s="56"/>
      <c r="EF560" s="56"/>
      <c r="EG560" s="56"/>
      <c r="EH560" s="56"/>
      <c r="EI560" s="56"/>
      <c r="EJ560" s="56"/>
      <c r="EK560" s="56"/>
      <c r="EL560" s="56"/>
      <c r="EM560" s="56"/>
      <c r="EN560" s="56"/>
      <c r="EO560" s="56"/>
      <c r="EP560" s="56"/>
      <c r="EQ560" s="56"/>
      <c r="ER560" s="56"/>
      <c r="ES560" s="56"/>
      <c r="ET560" s="56"/>
      <c r="EU560" s="56"/>
      <c r="EV560" s="56"/>
      <c r="EW560" s="56"/>
      <c r="EX560" s="56"/>
      <c r="EY560" s="56"/>
      <c r="EZ560" s="56"/>
      <c r="FA560" s="56"/>
      <c r="FB560" s="56"/>
      <c r="FC560" s="56"/>
      <c r="FD560" s="56"/>
      <c r="FE560" s="56"/>
      <c r="FF560" s="56"/>
      <c r="FG560" s="56"/>
      <c r="FH560" s="56"/>
      <c r="FI560" s="56"/>
      <c r="FJ560" s="56"/>
      <c r="FK560" s="56"/>
      <c r="FL560" s="56"/>
      <c r="FM560" s="56"/>
    </row>
    <row r="561" spans="3:169" ht="18.75" customHeight="1">
      <c r="C561" s="3"/>
      <c r="U561" s="55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  <c r="DR561" s="56"/>
      <c r="DS561" s="56"/>
      <c r="DT561" s="56"/>
      <c r="DU561" s="56"/>
      <c r="DV561" s="56"/>
      <c r="DW561" s="56"/>
      <c r="DX561" s="56"/>
      <c r="DY561" s="56"/>
      <c r="DZ561" s="56"/>
      <c r="EA561" s="56"/>
      <c r="EB561" s="56"/>
      <c r="EC561" s="56"/>
      <c r="ED561" s="56"/>
      <c r="EE561" s="56"/>
      <c r="EF561" s="56"/>
      <c r="EG561" s="56"/>
      <c r="EH561" s="56"/>
      <c r="EI561" s="56"/>
      <c r="EJ561" s="56"/>
      <c r="EK561" s="56"/>
      <c r="EL561" s="56"/>
      <c r="EM561" s="56"/>
      <c r="EN561" s="56"/>
      <c r="EO561" s="56"/>
      <c r="EP561" s="56"/>
      <c r="EQ561" s="56"/>
      <c r="ER561" s="56"/>
      <c r="ES561" s="56"/>
      <c r="ET561" s="56"/>
      <c r="EU561" s="56"/>
      <c r="EV561" s="56"/>
      <c r="EW561" s="56"/>
      <c r="EX561" s="56"/>
      <c r="EY561" s="56"/>
      <c r="EZ561" s="56"/>
      <c r="FA561" s="56"/>
      <c r="FB561" s="56"/>
      <c r="FC561" s="56"/>
      <c r="FD561" s="56"/>
      <c r="FE561" s="56"/>
      <c r="FF561" s="56"/>
      <c r="FG561" s="56"/>
      <c r="FH561" s="56"/>
      <c r="FI561" s="56"/>
      <c r="FJ561" s="56"/>
      <c r="FK561" s="56"/>
      <c r="FL561" s="56"/>
      <c r="FM561" s="56"/>
    </row>
    <row r="562" spans="3:169" ht="18.75" customHeight="1">
      <c r="C562" s="3"/>
      <c r="U562" s="55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  <c r="DR562" s="56"/>
      <c r="DS562" s="56"/>
      <c r="DT562" s="56"/>
      <c r="DU562" s="56"/>
      <c r="DV562" s="56"/>
      <c r="DW562" s="56"/>
      <c r="DX562" s="56"/>
      <c r="DY562" s="56"/>
      <c r="DZ562" s="56"/>
      <c r="EA562" s="56"/>
      <c r="EB562" s="56"/>
      <c r="EC562" s="56"/>
      <c r="ED562" s="56"/>
      <c r="EE562" s="56"/>
      <c r="EF562" s="56"/>
      <c r="EG562" s="56"/>
      <c r="EH562" s="56"/>
      <c r="EI562" s="56"/>
      <c r="EJ562" s="56"/>
      <c r="EK562" s="56"/>
      <c r="EL562" s="56"/>
      <c r="EM562" s="56"/>
      <c r="EN562" s="56"/>
      <c r="EO562" s="56"/>
      <c r="EP562" s="56"/>
      <c r="EQ562" s="56"/>
      <c r="ER562" s="56"/>
      <c r="ES562" s="56"/>
      <c r="ET562" s="56"/>
      <c r="EU562" s="56"/>
      <c r="EV562" s="56"/>
      <c r="EW562" s="56"/>
      <c r="EX562" s="56"/>
      <c r="EY562" s="56"/>
      <c r="EZ562" s="56"/>
      <c r="FA562" s="56"/>
      <c r="FB562" s="56"/>
      <c r="FC562" s="56"/>
      <c r="FD562" s="56"/>
      <c r="FE562" s="56"/>
      <c r="FF562" s="56"/>
      <c r="FG562" s="56"/>
      <c r="FH562" s="56"/>
      <c r="FI562" s="56"/>
      <c r="FJ562" s="56"/>
      <c r="FK562" s="56"/>
      <c r="FL562" s="56"/>
      <c r="FM562" s="56"/>
    </row>
    <row r="563" spans="3:169" ht="18.75" customHeight="1">
      <c r="C563" s="3"/>
      <c r="U563" s="55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  <c r="DR563" s="56"/>
      <c r="DS563" s="56"/>
      <c r="DT563" s="56"/>
      <c r="DU563" s="56"/>
      <c r="DV563" s="56"/>
      <c r="DW563" s="56"/>
      <c r="DX563" s="56"/>
      <c r="DY563" s="56"/>
      <c r="DZ563" s="56"/>
      <c r="EA563" s="56"/>
      <c r="EB563" s="56"/>
      <c r="EC563" s="56"/>
      <c r="ED563" s="56"/>
      <c r="EE563" s="56"/>
      <c r="EF563" s="56"/>
      <c r="EG563" s="56"/>
      <c r="EH563" s="56"/>
      <c r="EI563" s="56"/>
      <c r="EJ563" s="56"/>
      <c r="EK563" s="56"/>
      <c r="EL563" s="56"/>
      <c r="EM563" s="56"/>
      <c r="EN563" s="56"/>
      <c r="EO563" s="56"/>
      <c r="EP563" s="56"/>
      <c r="EQ563" s="56"/>
      <c r="ER563" s="56"/>
      <c r="ES563" s="56"/>
      <c r="ET563" s="56"/>
      <c r="EU563" s="56"/>
      <c r="EV563" s="56"/>
      <c r="EW563" s="56"/>
      <c r="EX563" s="56"/>
      <c r="EY563" s="56"/>
      <c r="EZ563" s="56"/>
      <c r="FA563" s="56"/>
      <c r="FB563" s="56"/>
      <c r="FC563" s="56"/>
      <c r="FD563" s="56"/>
      <c r="FE563" s="56"/>
      <c r="FF563" s="56"/>
      <c r="FG563" s="56"/>
      <c r="FH563" s="56"/>
      <c r="FI563" s="56"/>
      <c r="FJ563" s="56"/>
      <c r="FK563" s="56"/>
      <c r="FL563" s="56"/>
      <c r="FM563" s="56"/>
    </row>
    <row r="564" spans="3:169" ht="18.75" customHeight="1">
      <c r="C564" s="3"/>
      <c r="U564" s="55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  <c r="DR564" s="56"/>
      <c r="DS564" s="56"/>
      <c r="DT564" s="56"/>
      <c r="DU564" s="56"/>
      <c r="DV564" s="56"/>
      <c r="DW564" s="56"/>
      <c r="DX564" s="56"/>
      <c r="DY564" s="56"/>
      <c r="DZ564" s="56"/>
      <c r="EA564" s="56"/>
      <c r="EB564" s="56"/>
      <c r="EC564" s="56"/>
      <c r="ED564" s="56"/>
      <c r="EE564" s="56"/>
      <c r="EF564" s="56"/>
      <c r="EG564" s="56"/>
      <c r="EH564" s="56"/>
      <c r="EI564" s="56"/>
      <c r="EJ564" s="56"/>
      <c r="EK564" s="56"/>
      <c r="EL564" s="56"/>
      <c r="EM564" s="56"/>
      <c r="EN564" s="56"/>
      <c r="EO564" s="56"/>
      <c r="EP564" s="56"/>
      <c r="EQ564" s="56"/>
      <c r="ER564" s="56"/>
      <c r="ES564" s="56"/>
      <c r="ET564" s="56"/>
      <c r="EU564" s="56"/>
      <c r="EV564" s="56"/>
      <c r="EW564" s="56"/>
      <c r="EX564" s="56"/>
      <c r="EY564" s="56"/>
      <c r="EZ564" s="56"/>
      <c r="FA564" s="56"/>
      <c r="FB564" s="56"/>
      <c r="FC564" s="56"/>
      <c r="FD564" s="56"/>
      <c r="FE564" s="56"/>
      <c r="FF564" s="56"/>
      <c r="FG564" s="56"/>
      <c r="FH564" s="56"/>
      <c r="FI564" s="56"/>
      <c r="FJ564" s="56"/>
      <c r="FK564" s="56"/>
      <c r="FL564" s="56"/>
      <c r="FM564" s="56"/>
    </row>
    <row r="565" spans="3:169" ht="18.75" customHeight="1">
      <c r="C565" s="3"/>
      <c r="U565" s="55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  <c r="DR565" s="56"/>
      <c r="DS565" s="56"/>
      <c r="DT565" s="56"/>
      <c r="DU565" s="56"/>
      <c r="DV565" s="56"/>
      <c r="DW565" s="56"/>
      <c r="DX565" s="56"/>
      <c r="DY565" s="56"/>
      <c r="DZ565" s="56"/>
      <c r="EA565" s="56"/>
      <c r="EB565" s="56"/>
      <c r="EC565" s="56"/>
      <c r="ED565" s="56"/>
      <c r="EE565" s="56"/>
      <c r="EF565" s="56"/>
      <c r="EG565" s="56"/>
      <c r="EH565" s="56"/>
      <c r="EI565" s="56"/>
      <c r="EJ565" s="56"/>
      <c r="EK565" s="56"/>
      <c r="EL565" s="56"/>
      <c r="EM565" s="56"/>
      <c r="EN565" s="56"/>
      <c r="EO565" s="56"/>
      <c r="EP565" s="56"/>
      <c r="EQ565" s="56"/>
      <c r="ER565" s="56"/>
      <c r="ES565" s="56"/>
      <c r="ET565" s="56"/>
      <c r="EU565" s="56"/>
      <c r="EV565" s="56"/>
      <c r="EW565" s="56"/>
      <c r="EX565" s="56"/>
      <c r="EY565" s="56"/>
      <c r="EZ565" s="56"/>
      <c r="FA565" s="56"/>
      <c r="FB565" s="56"/>
      <c r="FC565" s="56"/>
      <c r="FD565" s="56"/>
      <c r="FE565" s="56"/>
      <c r="FF565" s="56"/>
      <c r="FG565" s="56"/>
      <c r="FH565" s="56"/>
      <c r="FI565" s="56"/>
      <c r="FJ565" s="56"/>
      <c r="FK565" s="56"/>
      <c r="FL565" s="56"/>
      <c r="FM565" s="56"/>
    </row>
    <row r="566" spans="3:169" ht="18.75" customHeight="1">
      <c r="C566" s="3"/>
      <c r="U566" s="55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  <c r="DR566" s="56"/>
      <c r="DS566" s="56"/>
      <c r="DT566" s="56"/>
      <c r="DU566" s="56"/>
      <c r="DV566" s="56"/>
      <c r="DW566" s="56"/>
      <c r="DX566" s="56"/>
      <c r="DY566" s="56"/>
      <c r="DZ566" s="56"/>
      <c r="EA566" s="56"/>
      <c r="EB566" s="56"/>
      <c r="EC566" s="56"/>
      <c r="ED566" s="56"/>
      <c r="EE566" s="56"/>
      <c r="EF566" s="56"/>
      <c r="EG566" s="56"/>
      <c r="EH566" s="56"/>
      <c r="EI566" s="56"/>
      <c r="EJ566" s="56"/>
      <c r="EK566" s="56"/>
      <c r="EL566" s="56"/>
      <c r="EM566" s="56"/>
      <c r="EN566" s="56"/>
      <c r="EO566" s="56"/>
      <c r="EP566" s="56"/>
      <c r="EQ566" s="56"/>
      <c r="ER566" s="56"/>
      <c r="ES566" s="56"/>
      <c r="ET566" s="56"/>
      <c r="EU566" s="56"/>
      <c r="EV566" s="56"/>
      <c r="EW566" s="56"/>
      <c r="EX566" s="56"/>
      <c r="EY566" s="56"/>
      <c r="EZ566" s="56"/>
      <c r="FA566" s="56"/>
      <c r="FB566" s="56"/>
      <c r="FC566" s="56"/>
      <c r="FD566" s="56"/>
      <c r="FE566" s="56"/>
      <c r="FF566" s="56"/>
      <c r="FG566" s="56"/>
      <c r="FH566" s="56"/>
      <c r="FI566" s="56"/>
      <c r="FJ566" s="56"/>
      <c r="FK566" s="56"/>
      <c r="FL566" s="56"/>
      <c r="FM566" s="56"/>
    </row>
    <row r="567" spans="3:169" ht="18.75" customHeight="1">
      <c r="C567" s="3"/>
      <c r="U567" s="55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  <c r="DR567" s="56"/>
      <c r="DS567" s="56"/>
      <c r="DT567" s="56"/>
      <c r="DU567" s="56"/>
      <c r="DV567" s="56"/>
      <c r="DW567" s="56"/>
      <c r="DX567" s="56"/>
      <c r="DY567" s="56"/>
      <c r="DZ567" s="56"/>
      <c r="EA567" s="56"/>
      <c r="EB567" s="56"/>
      <c r="EC567" s="56"/>
      <c r="ED567" s="56"/>
      <c r="EE567" s="56"/>
      <c r="EF567" s="56"/>
      <c r="EG567" s="56"/>
      <c r="EH567" s="56"/>
      <c r="EI567" s="56"/>
      <c r="EJ567" s="56"/>
      <c r="EK567" s="56"/>
      <c r="EL567" s="56"/>
      <c r="EM567" s="56"/>
      <c r="EN567" s="56"/>
      <c r="EO567" s="56"/>
      <c r="EP567" s="56"/>
      <c r="EQ567" s="56"/>
      <c r="ER567" s="56"/>
      <c r="ES567" s="56"/>
      <c r="ET567" s="56"/>
      <c r="EU567" s="56"/>
      <c r="EV567" s="56"/>
      <c r="EW567" s="56"/>
      <c r="EX567" s="56"/>
      <c r="EY567" s="56"/>
      <c r="EZ567" s="56"/>
      <c r="FA567" s="56"/>
      <c r="FB567" s="56"/>
      <c r="FC567" s="56"/>
      <c r="FD567" s="56"/>
      <c r="FE567" s="56"/>
      <c r="FF567" s="56"/>
      <c r="FG567" s="56"/>
      <c r="FH567" s="56"/>
      <c r="FI567" s="56"/>
      <c r="FJ567" s="56"/>
      <c r="FK567" s="56"/>
      <c r="FL567" s="56"/>
      <c r="FM567" s="56"/>
    </row>
    <row r="568" spans="3:169" ht="18.75" customHeight="1">
      <c r="C568" s="3"/>
      <c r="U568" s="55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  <c r="DR568" s="56"/>
      <c r="DS568" s="56"/>
      <c r="DT568" s="56"/>
      <c r="DU568" s="56"/>
      <c r="DV568" s="56"/>
      <c r="DW568" s="56"/>
      <c r="DX568" s="56"/>
      <c r="DY568" s="56"/>
      <c r="DZ568" s="56"/>
      <c r="EA568" s="56"/>
      <c r="EB568" s="56"/>
      <c r="EC568" s="56"/>
      <c r="ED568" s="56"/>
      <c r="EE568" s="56"/>
      <c r="EF568" s="56"/>
      <c r="EG568" s="56"/>
      <c r="EH568" s="56"/>
      <c r="EI568" s="56"/>
      <c r="EJ568" s="56"/>
      <c r="EK568" s="56"/>
      <c r="EL568" s="56"/>
      <c r="EM568" s="56"/>
      <c r="EN568" s="56"/>
      <c r="EO568" s="56"/>
      <c r="EP568" s="56"/>
      <c r="EQ568" s="56"/>
      <c r="ER568" s="56"/>
      <c r="ES568" s="56"/>
      <c r="ET568" s="56"/>
      <c r="EU568" s="56"/>
      <c r="EV568" s="56"/>
      <c r="EW568" s="56"/>
      <c r="EX568" s="56"/>
      <c r="EY568" s="56"/>
      <c r="EZ568" s="56"/>
      <c r="FA568" s="56"/>
      <c r="FB568" s="56"/>
      <c r="FC568" s="56"/>
      <c r="FD568" s="56"/>
      <c r="FE568" s="56"/>
      <c r="FF568" s="56"/>
      <c r="FG568" s="56"/>
      <c r="FH568" s="56"/>
      <c r="FI568" s="56"/>
      <c r="FJ568" s="56"/>
      <c r="FK568" s="56"/>
      <c r="FL568" s="56"/>
      <c r="FM568" s="56"/>
    </row>
    <row r="569" spans="3:169" ht="18.75" customHeight="1">
      <c r="C569" s="3"/>
      <c r="U569" s="55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  <c r="DR569" s="56"/>
      <c r="DS569" s="56"/>
      <c r="DT569" s="56"/>
      <c r="DU569" s="56"/>
      <c r="DV569" s="56"/>
      <c r="DW569" s="56"/>
      <c r="DX569" s="56"/>
      <c r="DY569" s="56"/>
      <c r="DZ569" s="56"/>
      <c r="EA569" s="56"/>
      <c r="EB569" s="56"/>
      <c r="EC569" s="56"/>
      <c r="ED569" s="56"/>
      <c r="EE569" s="56"/>
      <c r="EF569" s="56"/>
      <c r="EG569" s="56"/>
      <c r="EH569" s="56"/>
      <c r="EI569" s="56"/>
      <c r="EJ569" s="56"/>
      <c r="EK569" s="56"/>
      <c r="EL569" s="56"/>
      <c r="EM569" s="56"/>
      <c r="EN569" s="56"/>
      <c r="EO569" s="56"/>
      <c r="EP569" s="56"/>
      <c r="EQ569" s="56"/>
      <c r="ER569" s="56"/>
      <c r="ES569" s="56"/>
      <c r="ET569" s="56"/>
      <c r="EU569" s="56"/>
      <c r="EV569" s="56"/>
      <c r="EW569" s="56"/>
      <c r="EX569" s="56"/>
      <c r="EY569" s="56"/>
      <c r="EZ569" s="56"/>
      <c r="FA569" s="56"/>
      <c r="FB569" s="56"/>
      <c r="FC569" s="56"/>
      <c r="FD569" s="56"/>
      <c r="FE569" s="56"/>
      <c r="FF569" s="56"/>
      <c r="FG569" s="56"/>
      <c r="FH569" s="56"/>
      <c r="FI569" s="56"/>
      <c r="FJ569" s="56"/>
      <c r="FK569" s="56"/>
      <c r="FL569" s="56"/>
      <c r="FM569" s="56"/>
    </row>
    <row r="570" spans="3:169" ht="18.75" customHeight="1">
      <c r="C570" s="3"/>
      <c r="U570" s="55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  <c r="DR570" s="56"/>
      <c r="DS570" s="56"/>
      <c r="DT570" s="56"/>
      <c r="DU570" s="56"/>
      <c r="DV570" s="56"/>
      <c r="DW570" s="56"/>
      <c r="DX570" s="56"/>
      <c r="DY570" s="56"/>
      <c r="DZ570" s="56"/>
      <c r="EA570" s="56"/>
      <c r="EB570" s="56"/>
      <c r="EC570" s="56"/>
      <c r="ED570" s="56"/>
      <c r="EE570" s="56"/>
      <c r="EF570" s="56"/>
      <c r="EG570" s="56"/>
      <c r="EH570" s="56"/>
      <c r="EI570" s="56"/>
      <c r="EJ570" s="56"/>
      <c r="EK570" s="56"/>
      <c r="EL570" s="56"/>
      <c r="EM570" s="56"/>
      <c r="EN570" s="56"/>
      <c r="EO570" s="56"/>
      <c r="EP570" s="56"/>
      <c r="EQ570" s="56"/>
      <c r="ER570" s="56"/>
      <c r="ES570" s="56"/>
      <c r="ET570" s="56"/>
      <c r="EU570" s="56"/>
      <c r="EV570" s="56"/>
      <c r="EW570" s="56"/>
      <c r="EX570" s="56"/>
      <c r="EY570" s="56"/>
      <c r="EZ570" s="56"/>
      <c r="FA570" s="56"/>
      <c r="FB570" s="56"/>
      <c r="FC570" s="56"/>
      <c r="FD570" s="56"/>
      <c r="FE570" s="56"/>
      <c r="FF570" s="56"/>
      <c r="FG570" s="56"/>
      <c r="FH570" s="56"/>
      <c r="FI570" s="56"/>
      <c r="FJ570" s="56"/>
      <c r="FK570" s="56"/>
      <c r="FL570" s="56"/>
      <c r="FM570" s="56"/>
    </row>
    <row r="571" spans="3:169" ht="18.75" customHeight="1">
      <c r="C571" s="3"/>
      <c r="U571" s="55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  <c r="DR571" s="56"/>
      <c r="DS571" s="56"/>
      <c r="DT571" s="56"/>
      <c r="DU571" s="56"/>
      <c r="DV571" s="56"/>
      <c r="DW571" s="56"/>
      <c r="DX571" s="56"/>
      <c r="DY571" s="56"/>
      <c r="DZ571" s="56"/>
      <c r="EA571" s="56"/>
      <c r="EB571" s="56"/>
      <c r="EC571" s="56"/>
      <c r="ED571" s="56"/>
      <c r="EE571" s="56"/>
      <c r="EF571" s="56"/>
      <c r="EG571" s="56"/>
      <c r="EH571" s="56"/>
      <c r="EI571" s="56"/>
      <c r="EJ571" s="56"/>
      <c r="EK571" s="56"/>
      <c r="EL571" s="56"/>
      <c r="EM571" s="56"/>
      <c r="EN571" s="56"/>
      <c r="EO571" s="56"/>
      <c r="EP571" s="56"/>
      <c r="EQ571" s="56"/>
      <c r="ER571" s="56"/>
      <c r="ES571" s="56"/>
      <c r="ET571" s="56"/>
      <c r="EU571" s="56"/>
      <c r="EV571" s="56"/>
      <c r="EW571" s="56"/>
      <c r="EX571" s="56"/>
      <c r="EY571" s="56"/>
      <c r="EZ571" s="56"/>
      <c r="FA571" s="56"/>
      <c r="FB571" s="56"/>
      <c r="FC571" s="56"/>
      <c r="FD571" s="56"/>
      <c r="FE571" s="56"/>
      <c r="FF571" s="56"/>
      <c r="FG571" s="56"/>
      <c r="FH571" s="56"/>
      <c r="FI571" s="56"/>
      <c r="FJ571" s="56"/>
      <c r="FK571" s="56"/>
      <c r="FL571" s="56"/>
      <c r="FM571" s="56"/>
    </row>
    <row r="572" spans="3:169" ht="18.75" customHeight="1">
      <c r="C572" s="3"/>
      <c r="U572" s="55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  <c r="DR572" s="56"/>
      <c r="DS572" s="56"/>
      <c r="DT572" s="56"/>
      <c r="DU572" s="56"/>
      <c r="DV572" s="56"/>
      <c r="DW572" s="56"/>
      <c r="DX572" s="56"/>
      <c r="DY572" s="56"/>
      <c r="DZ572" s="56"/>
      <c r="EA572" s="56"/>
      <c r="EB572" s="56"/>
      <c r="EC572" s="56"/>
      <c r="ED572" s="56"/>
      <c r="EE572" s="56"/>
      <c r="EF572" s="56"/>
      <c r="EG572" s="56"/>
      <c r="EH572" s="56"/>
      <c r="EI572" s="56"/>
      <c r="EJ572" s="56"/>
      <c r="EK572" s="56"/>
      <c r="EL572" s="56"/>
      <c r="EM572" s="56"/>
      <c r="EN572" s="56"/>
      <c r="EO572" s="56"/>
      <c r="EP572" s="56"/>
      <c r="EQ572" s="56"/>
      <c r="ER572" s="56"/>
      <c r="ES572" s="56"/>
      <c r="ET572" s="56"/>
      <c r="EU572" s="56"/>
      <c r="EV572" s="56"/>
      <c r="EW572" s="56"/>
      <c r="EX572" s="56"/>
      <c r="EY572" s="56"/>
      <c r="EZ572" s="56"/>
      <c r="FA572" s="56"/>
      <c r="FB572" s="56"/>
      <c r="FC572" s="56"/>
      <c r="FD572" s="56"/>
      <c r="FE572" s="56"/>
      <c r="FF572" s="56"/>
      <c r="FG572" s="56"/>
      <c r="FH572" s="56"/>
      <c r="FI572" s="56"/>
      <c r="FJ572" s="56"/>
      <c r="FK572" s="56"/>
      <c r="FL572" s="56"/>
      <c r="FM572" s="56"/>
    </row>
    <row r="573" spans="3:169" ht="18.75" customHeight="1">
      <c r="C573" s="3"/>
      <c r="U573" s="55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  <c r="DR573" s="56"/>
      <c r="DS573" s="56"/>
      <c r="DT573" s="56"/>
      <c r="DU573" s="56"/>
      <c r="DV573" s="56"/>
      <c r="DW573" s="56"/>
      <c r="DX573" s="56"/>
      <c r="DY573" s="56"/>
      <c r="DZ573" s="56"/>
      <c r="EA573" s="56"/>
      <c r="EB573" s="56"/>
      <c r="EC573" s="56"/>
      <c r="ED573" s="56"/>
      <c r="EE573" s="56"/>
      <c r="EF573" s="56"/>
      <c r="EG573" s="56"/>
      <c r="EH573" s="56"/>
      <c r="EI573" s="56"/>
      <c r="EJ573" s="56"/>
      <c r="EK573" s="56"/>
      <c r="EL573" s="56"/>
      <c r="EM573" s="56"/>
      <c r="EN573" s="56"/>
      <c r="EO573" s="56"/>
      <c r="EP573" s="56"/>
      <c r="EQ573" s="56"/>
      <c r="ER573" s="56"/>
      <c r="ES573" s="56"/>
      <c r="ET573" s="56"/>
      <c r="EU573" s="56"/>
      <c r="EV573" s="56"/>
      <c r="EW573" s="56"/>
      <c r="EX573" s="56"/>
      <c r="EY573" s="56"/>
      <c r="EZ573" s="56"/>
      <c r="FA573" s="56"/>
      <c r="FB573" s="56"/>
      <c r="FC573" s="56"/>
      <c r="FD573" s="56"/>
      <c r="FE573" s="56"/>
      <c r="FF573" s="56"/>
      <c r="FG573" s="56"/>
      <c r="FH573" s="56"/>
      <c r="FI573" s="56"/>
      <c r="FJ573" s="56"/>
      <c r="FK573" s="56"/>
      <c r="FL573" s="56"/>
      <c r="FM573" s="56"/>
    </row>
    <row r="574" spans="3:169" ht="18.75" customHeight="1">
      <c r="C574" s="3"/>
      <c r="U574" s="55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  <c r="DR574" s="56"/>
      <c r="DS574" s="56"/>
      <c r="DT574" s="56"/>
      <c r="DU574" s="56"/>
      <c r="DV574" s="56"/>
      <c r="DW574" s="56"/>
      <c r="DX574" s="56"/>
      <c r="DY574" s="56"/>
      <c r="DZ574" s="56"/>
      <c r="EA574" s="56"/>
      <c r="EB574" s="56"/>
      <c r="EC574" s="56"/>
      <c r="ED574" s="56"/>
      <c r="EE574" s="56"/>
      <c r="EF574" s="56"/>
      <c r="EG574" s="56"/>
      <c r="EH574" s="56"/>
      <c r="EI574" s="56"/>
      <c r="EJ574" s="56"/>
      <c r="EK574" s="56"/>
      <c r="EL574" s="56"/>
      <c r="EM574" s="56"/>
      <c r="EN574" s="56"/>
      <c r="EO574" s="56"/>
      <c r="EP574" s="56"/>
      <c r="EQ574" s="56"/>
      <c r="ER574" s="56"/>
      <c r="ES574" s="56"/>
      <c r="ET574" s="56"/>
      <c r="EU574" s="56"/>
      <c r="EV574" s="56"/>
      <c r="EW574" s="56"/>
      <c r="EX574" s="56"/>
      <c r="EY574" s="56"/>
      <c r="EZ574" s="56"/>
      <c r="FA574" s="56"/>
      <c r="FB574" s="56"/>
      <c r="FC574" s="56"/>
      <c r="FD574" s="56"/>
      <c r="FE574" s="56"/>
      <c r="FF574" s="56"/>
      <c r="FG574" s="56"/>
      <c r="FH574" s="56"/>
      <c r="FI574" s="56"/>
      <c r="FJ574" s="56"/>
      <c r="FK574" s="56"/>
      <c r="FL574" s="56"/>
      <c r="FM574" s="56"/>
    </row>
    <row r="575" spans="3:169" ht="18.75" customHeight="1">
      <c r="C575" s="3"/>
      <c r="U575" s="55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  <c r="DR575" s="56"/>
      <c r="DS575" s="56"/>
      <c r="DT575" s="56"/>
      <c r="DU575" s="56"/>
      <c r="DV575" s="56"/>
      <c r="DW575" s="56"/>
      <c r="DX575" s="56"/>
      <c r="DY575" s="56"/>
      <c r="DZ575" s="56"/>
      <c r="EA575" s="56"/>
      <c r="EB575" s="56"/>
      <c r="EC575" s="56"/>
      <c r="ED575" s="56"/>
      <c r="EE575" s="56"/>
      <c r="EF575" s="56"/>
      <c r="EG575" s="56"/>
      <c r="EH575" s="56"/>
      <c r="EI575" s="56"/>
      <c r="EJ575" s="56"/>
      <c r="EK575" s="56"/>
      <c r="EL575" s="56"/>
      <c r="EM575" s="56"/>
      <c r="EN575" s="56"/>
      <c r="EO575" s="56"/>
      <c r="EP575" s="56"/>
      <c r="EQ575" s="56"/>
      <c r="ER575" s="56"/>
      <c r="ES575" s="56"/>
      <c r="ET575" s="56"/>
      <c r="EU575" s="56"/>
      <c r="EV575" s="56"/>
      <c r="EW575" s="56"/>
      <c r="EX575" s="56"/>
      <c r="EY575" s="56"/>
      <c r="EZ575" s="56"/>
      <c r="FA575" s="56"/>
      <c r="FB575" s="56"/>
      <c r="FC575" s="56"/>
      <c r="FD575" s="56"/>
      <c r="FE575" s="56"/>
      <c r="FF575" s="56"/>
      <c r="FG575" s="56"/>
      <c r="FH575" s="56"/>
      <c r="FI575" s="56"/>
      <c r="FJ575" s="56"/>
      <c r="FK575" s="56"/>
      <c r="FL575" s="56"/>
      <c r="FM575" s="56"/>
    </row>
    <row r="576" spans="3:169" ht="18.75" customHeight="1">
      <c r="C576" s="3"/>
      <c r="U576" s="55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  <c r="DR576" s="56"/>
      <c r="DS576" s="56"/>
      <c r="DT576" s="56"/>
      <c r="DU576" s="56"/>
      <c r="DV576" s="56"/>
      <c r="DW576" s="56"/>
      <c r="DX576" s="56"/>
      <c r="DY576" s="56"/>
      <c r="DZ576" s="56"/>
      <c r="EA576" s="56"/>
      <c r="EB576" s="56"/>
      <c r="EC576" s="56"/>
      <c r="ED576" s="56"/>
      <c r="EE576" s="56"/>
      <c r="EF576" s="56"/>
      <c r="EG576" s="56"/>
      <c r="EH576" s="56"/>
      <c r="EI576" s="56"/>
      <c r="EJ576" s="56"/>
      <c r="EK576" s="56"/>
      <c r="EL576" s="56"/>
      <c r="EM576" s="56"/>
      <c r="EN576" s="56"/>
      <c r="EO576" s="56"/>
      <c r="EP576" s="56"/>
      <c r="EQ576" s="56"/>
      <c r="ER576" s="56"/>
      <c r="ES576" s="56"/>
      <c r="ET576" s="56"/>
      <c r="EU576" s="56"/>
      <c r="EV576" s="56"/>
      <c r="EW576" s="56"/>
      <c r="EX576" s="56"/>
      <c r="EY576" s="56"/>
      <c r="EZ576" s="56"/>
      <c r="FA576" s="56"/>
      <c r="FB576" s="56"/>
      <c r="FC576" s="56"/>
      <c r="FD576" s="56"/>
      <c r="FE576" s="56"/>
      <c r="FF576" s="56"/>
      <c r="FG576" s="56"/>
      <c r="FH576" s="56"/>
      <c r="FI576" s="56"/>
      <c r="FJ576" s="56"/>
      <c r="FK576" s="56"/>
      <c r="FL576" s="56"/>
      <c r="FM576" s="56"/>
    </row>
    <row r="577" spans="3:169" ht="18.75" customHeight="1">
      <c r="C577" s="3"/>
      <c r="U577" s="55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  <c r="DR577" s="56"/>
      <c r="DS577" s="56"/>
      <c r="DT577" s="56"/>
      <c r="DU577" s="56"/>
      <c r="DV577" s="56"/>
      <c r="DW577" s="56"/>
      <c r="DX577" s="56"/>
      <c r="DY577" s="56"/>
      <c r="DZ577" s="56"/>
      <c r="EA577" s="56"/>
      <c r="EB577" s="56"/>
      <c r="EC577" s="56"/>
      <c r="ED577" s="56"/>
      <c r="EE577" s="56"/>
      <c r="EF577" s="56"/>
      <c r="EG577" s="56"/>
      <c r="EH577" s="56"/>
      <c r="EI577" s="56"/>
      <c r="EJ577" s="56"/>
      <c r="EK577" s="56"/>
      <c r="EL577" s="56"/>
      <c r="EM577" s="56"/>
      <c r="EN577" s="56"/>
      <c r="EO577" s="56"/>
      <c r="EP577" s="56"/>
      <c r="EQ577" s="56"/>
      <c r="ER577" s="56"/>
      <c r="ES577" s="56"/>
      <c r="ET577" s="56"/>
      <c r="EU577" s="56"/>
      <c r="EV577" s="56"/>
      <c r="EW577" s="56"/>
      <c r="EX577" s="56"/>
      <c r="EY577" s="56"/>
      <c r="EZ577" s="56"/>
      <c r="FA577" s="56"/>
      <c r="FB577" s="56"/>
      <c r="FC577" s="56"/>
      <c r="FD577" s="56"/>
      <c r="FE577" s="56"/>
      <c r="FF577" s="56"/>
      <c r="FG577" s="56"/>
      <c r="FH577" s="56"/>
      <c r="FI577" s="56"/>
      <c r="FJ577" s="56"/>
      <c r="FK577" s="56"/>
      <c r="FL577" s="56"/>
      <c r="FM577" s="56"/>
    </row>
    <row r="578" spans="3:169" ht="18.75" customHeight="1">
      <c r="C578" s="3"/>
      <c r="U578" s="55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  <c r="DR578" s="56"/>
      <c r="DS578" s="56"/>
      <c r="DT578" s="56"/>
      <c r="DU578" s="56"/>
      <c r="DV578" s="56"/>
      <c r="DW578" s="56"/>
      <c r="DX578" s="56"/>
      <c r="DY578" s="56"/>
      <c r="DZ578" s="56"/>
      <c r="EA578" s="56"/>
      <c r="EB578" s="56"/>
      <c r="EC578" s="56"/>
      <c r="ED578" s="56"/>
      <c r="EE578" s="56"/>
      <c r="EF578" s="56"/>
      <c r="EG578" s="56"/>
      <c r="EH578" s="56"/>
      <c r="EI578" s="56"/>
      <c r="EJ578" s="56"/>
      <c r="EK578" s="56"/>
      <c r="EL578" s="56"/>
      <c r="EM578" s="56"/>
      <c r="EN578" s="56"/>
      <c r="EO578" s="56"/>
      <c r="EP578" s="56"/>
      <c r="EQ578" s="56"/>
      <c r="ER578" s="56"/>
      <c r="ES578" s="56"/>
      <c r="ET578" s="56"/>
      <c r="EU578" s="56"/>
      <c r="EV578" s="56"/>
      <c r="EW578" s="56"/>
      <c r="EX578" s="56"/>
      <c r="EY578" s="56"/>
      <c r="EZ578" s="56"/>
      <c r="FA578" s="56"/>
      <c r="FB578" s="56"/>
      <c r="FC578" s="56"/>
      <c r="FD578" s="56"/>
      <c r="FE578" s="56"/>
      <c r="FF578" s="56"/>
      <c r="FG578" s="56"/>
      <c r="FH578" s="56"/>
      <c r="FI578" s="56"/>
      <c r="FJ578" s="56"/>
      <c r="FK578" s="56"/>
      <c r="FL578" s="56"/>
      <c r="FM578" s="56"/>
    </row>
    <row r="579" spans="3:169" ht="18.75" customHeight="1">
      <c r="C579" s="3"/>
      <c r="U579" s="55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  <c r="DR579" s="56"/>
      <c r="DS579" s="56"/>
      <c r="DT579" s="56"/>
      <c r="DU579" s="56"/>
      <c r="DV579" s="56"/>
      <c r="DW579" s="56"/>
      <c r="DX579" s="56"/>
      <c r="DY579" s="56"/>
      <c r="DZ579" s="56"/>
      <c r="EA579" s="56"/>
      <c r="EB579" s="56"/>
      <c r="EC579" s="56"/>
      <c r="ED579" s="56"/>
      <c r="EE579" s="56"/>
      <c r="EF579" s="56"/>
      <c r="EG579" s="56"/>
      <c r="EH579" s="56"/>
      <c r="EI579" s="56"/>
      <c r="EJ579" s="56"/>
      <c r="EK579" s="56"/>
      <c r="EL579" s="56"/>
      <c r="EM579" s="56"/>
      <c r="EN579" s="56"/>
      <c r="EO579" s="56"/>
      <c r="EP579" s="56"/>
      <c r="EQ579" s="56"/>
      <c r="ER579" s="56"/>
      <c r="ES579" s="56"/>
      <c r="ET579" s="56"/>
      <c r="EU579" s="56"/>
      <c r="EV579" s="56"/>
      <c r="EW579" s="56"/>
      <c r="EX579" s="56"/>
      <c r="EY579" s="56"/>
      <c r="EZ579" s="56"/>
      <c r="FA579" s="56"/>
      <c r="FB579" s="56"/>
      <c r="FC579" s="56"/>
      <c r="FD579" s="56"/>
      <c r="FE579" s="56"/>
      <c r="FF579" s="56"/>
      <c r="FG579" s="56"/>
      <c r="FH579" s="56"/>
      <c r="FI579" s="56"/>
      <c r="FJ579" s="56"/>
      <c r="FK579" s="56"/>
      <c r="FL579" s="56"/>
      <c r="FM579" s="56"/>
    </row>
    <row r="580" spans="3:169" ht="18.75" customHeight="1">
      <c r="C580" s="3"/>
      <c r="U580" s="55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  <c r="DR580" s="56"/>
      <c r="DS580" s="56"/>
      <c r="DT580" s="56"/>
      <c r="DU580" s="56"/>
      <c r="DV580" s="56"/>
      <c r="DW580" s="56"/>
      <c r="DX580" s="56"/>
      <c r="DY580" s="56"/>
      <c r="DZ580" s="56"/>
      <c r="EA580" s="56"/>
      <c r="EB580" s="56"/>
      <c r="EC580" s="56"/>
      <c r="ED580" s="56"/>
      <c r="EE580" s="56"/>
      <c r="EF580" s="56"/>
      <c r="EG580" s="56"/>
      <c r="EH580" s="56"/>
      <c r="EI580" s="56"/>
      <c r="EJ580" s="56"/>
      <c r="EK580" s="56"/>
      <c r="EL580" s="56"/>
      <c r="EM580" s="56"/>
      <c r="EN580" s="56"/>
      <c r="EO580" s="56"/>
      <c r="EP580" s="56"/>
      <c r="EQ580" s="56"/>
      <c r="ER580" s="56"/>
      <c r="ES580" s="56"/>
      <c r="ET580" s="56"/>
      <c r="EU580" s="56"/>
      <c r="EV580" s="56"/>
      <c r="EW580" s="56"/>
      <c r="EX580" s="56"/>
      <c r="EY580" s="56"/>
      <c r="EZ580" s="56"/>
      <c r="FA580" s="56"/>
      <c r="FB580" s="56"/>
      <c r="FC580" s="56"/>
      <c r="FD580" s="56"/>
      <c r="FE580" s="56"/>
      <c r="FF580" s="56"/>
      <c r="FG580" s="56"/>
      <c r="FH580" s="56"/>
      <c r="FI580" s="56"/>
      <c r="FJ580" s="56"/>
      <c r="FK580" s="56"/>
      <c r="FL580" s="56"/>
      <c r="FM580" s="56"/>
    </row>
    <row r="581" spans="3:169" ht="18.75" customHeight="1">
      <c r="C581" s="3"/>
      <c r="U581" s="55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  <c r="DR581" s="56"/>
      <c r="DS581" s="56"/>
      <c r="DT581" s="56"/>
      <c r="DU581" s="56"/>
      <c r="DV581" s="56"/>
      <c r="DW581" s="56"/>
      <c r="DX581" s="56"/>
      <c r="DY581" s="56"/>
      <c r="DZ581" s="56"/>
      <c r="EA581" s="56"/>
      <c r="EB581" s="56"/>
      <c r="EC581" s="56"/>
      <c r="ED581" s="56"/>
      <c r="EE581" s="56"/>
      <c r="EF581" s="56"/>
      <c r="EG581" s="56"/>
      <c r="EH581" s="56"/>
      <c r="EI581" s="56"/>
      <c r="EJ581" s="56"/>
      <c r="EK581" s="56"/>
      <c r="EL581" s="56"/>
      <c r="EM581" s="56"/>
      <c r="EN581" s="56"/>
      <c r="EO581" s="56"/>
      <c r="EP581" s="56"/>
      <c r="EQ581" s="56"/>
      <c r="ER581" s="56"/>
      <c r="ES581" s="56"/>
      <c r="ET581" s="56"/>
      <c r="EU581" s="56"/>
      <c r="EV581" s="56"/>
      <c r="EW581" s="56"/>
      <c r="EX581" s="56"/>
      <c r="EY581" s="56"/>
      <c r="EZ581" s="56"/>
      <c r="FA581" s="56"/>
      <c r="FB581" s="56"/>
      <c r="FC581" s="56"/>
      <c r="FD581" s="56"/>
      <c r="FE581" s="56"/>
      <c r="FF581" s="56"/>
      <c r="FG581" s="56"/>
      <c r="FH581" s="56"/>
      <c r="FI581" s="56"/>
      <c r="FJ581" s="56"/>
      <c r="FK581" s="56"/>
      <c r="FL581" s="56"/>
      <c r="FM581" s="56"/>
    </row>
    <row r="582" spans="3:169" ht="18.75" customHeight="1">
      <c r="C582" s="3"/>
      <c r="U582" s="55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  <c r="DR582" s="56"/>
      <c r="DS582" s="56"/>
      <c r="DT582" s="56"/>
      <c r="DU582" s="56"/>
      <c r="DV582" s="56"/>
      <c r="DW582" s="56"/>
      <c r="DX582" s="56"/>
      <c r="DY582" s="56"/>
      <c r="DZ582" s="56"/>
      <c r="EA582" s="56"/>
      <c r="EB582" s="56"/>
      <c r="EC582" s="56"/>
      <c r="ED582" s="56"/>
      <c r="EE582" s="56"/>
      <c r="EF582" s="56"/>
      <c r="EG582" s="56"/>
      <c r="EH582" s="56"/>
      <c r="EI582" s="56"/>
      <c r="EJ582" s="56"/>
      <c r="EK582" s="56"/>
      <c r="EL582" s="56"/>
      <c r="EM582" s="56"/>
      <c r="EN582" s="56"/>
      <c r="EO582" s="56"/>
      <c r="EP582" s="56"/>
      <c r="EQ582" s="56"/>
      <c r="ER582" s="56"/>
      <c r="ES582" s="56"/>
      <c r="ET582" s="56"/>
      <c r="EU582" s="56"/>
      <c r="EV582" s="56"/>
      <c r="EW582" s="56"/>
      <c r="EX582" s="56"/>
      <c r="EY582" s="56"/>
      <c r="EZ582" s="56"/>
      <c r="FA582" s="56"/>
      <c r="FB582" s="56"/>
      <c r="FC582" s="56"/>
      <c r="FD582" s="56"/>
      <c r="FE582" s="56"/>
      <c r="FF582" s="56"/>
      <c r="FG582" s="56"/>
      <c r="FH582" s="56"/>
      <c r="FI582" s="56"/>
      <c r="FJ582" s="56"/>
      <c r="FK582" s="56"/>
      <c r="FL582" s="56"/>
      <c r="FM582" s="56"/>
    </row>
    <row r="583" spans="3:169" ht="18.75" customHeight="1">
      <c r="C583" s="3"/>
      <c r="U583" s="55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  <c r="DR583" s="56"/>
      <c r="DS583" s="56"/>
      <c r="DT583" s="56"/>
      <c r="DU583" s="56"/>
      <c r="DV583" s="56"/>
      <c r="DW583" s="56"/>
      <c r="DX583" s="56"/>
      <c r="DY583" s="56"/>
      <c r="DZ583" s="56"/>
      <c r="EA583" s="56"/>
      <c r="EB583" s="56"/>
      <c r="EC583" s="56"/>
      <c r="ED583" s="56"/>
      <c r="EE583" s="56"/>
      <c r="EF583" s="56"/>
      <c r="EG583" s="56"/>
      <c r="EH583" s="56"/>
      <c r="EI583" s="56"/>
      <c r="EJ583" s="56"/>
      <c r="EK583" s="56"/>
      <c r="EL583" s="56"/>
      <c r="EM583" s="56"/>
      <c r="EN583" s="56"/>
      <c r="EO583" s="56"/>
      <c r="EP583" s="56"/>
      <c r="EQ583" s="56"/>
      <c r="ER583" s="56"/>
      <c r="ES583" s="56"/>
      <c r="ET583" s="56"/>
      <c r="EU583" s="56"/>
      <c r="EV583" s="56"/>
      <c r="EW583" s="56"/>
      <c r="EX583" s="56"/>
      <c r="EY583" s="56"/>
      <c r="EZ583" s="56"/>
      <c r="FA583" s="56"/>
      <c r="FB583" s="56"/>
      <c r="FC583" s="56"/>
      <c r="FD583" s="56"/>
      <c r="FE583" s="56"/>
      <c r="FF583" s="56"/>
      <c r="FG583" s="56"/>
      <c r="FH583" s="56"/>
      <c r="FI583" s="56"/>
      <c r="FJ583" s="56"/>
      <c r="FK583" s="56"/>
      <c r="FL583" s="56"/>
      <c r="FM583" s="56"/>
    </row>
    <row r="584" spans="3:169" ht="18.75" customHeight="1">
      <c r="C584" s="3"/>
      <c r="U584" s="55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  <c r="DR584" s="56"/>
      <c r="DS584" s="56"/>
      <c r="DT584" s="56"/>
      <c r="DU584" s="56"/>
      <c r="DV584" s="56"/>
      <c r="DW584" s="56"/>
      <c r="DX584" s="56"/>
      <c r="DY584" s="56"/>
      <c r="DZ584" s="56"/>
      <c r="EA584" s="56"/>
      <c r="EB584" s="56"/>
      <c r="EC584" s="56"/>
      <c r="ED584" s="56"/>
      <c r="EE584" s="56"/>
      <c r="EF584" s="56"/>
      <c r="EG584" s="56"/>
      <c r="EH584" s="56"/>
      <c r="EI584" s="56"/>
      <c r="EJ584" s="56"/>
      <c r="EK584" s="56"/>
      <c r="EL584" s="56"/>
      <c r="EM584" s="56"/>
      <c r="EN584" s="56"/>
      <c r="EO584" s="56"/>
      <c r="EP584" s="56"/>
      <c r="EQ584" s="56"/>
      <c r="ER584" s="56"/>
      <c r="ES584" s="56"/>
      <c r="ET584" s="56"/>
      <c r="EU584" s="56"/>
      <c r="EV584" s="56"/>
      <c r="EW584" s="56"/>
      <c r="EX584" s="56"/>
      <c r="EY584" s="56"/>
      <c r="EZ584" s="56"/>
      <c r="FA584" s="56"/>
      <c r="FB584" s="56"/>
      <c r="FC584" s="56"/>
      <c r="FD584" s="56"/>
      <c r="FE584" s="56"/>
      <c r="FF584" s="56"/>
      <c r="FG584" s="56"/>
      <c r="FH584" s="56"/>
      <c r="FI584" s="56"/>
      <c r="FJ584" s="56"/>
      <c r="FK584" s="56"/>
      <c r="FL584" s="56"/>
      <c r="FM584" s="56"/>
    </row>
    <row r="585" spans="3:169" ht="18.75" customHeight="1">
      <c r="C585" s="3"/>
      <c r="U585" s="55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  <c r="DR585" s="56"/>
      <c r="DS585" s="56"/>
      <c r="DT585" s="56"/>
      <c r="DU585" s="56"/>
      <c r="DV585" s="56"/>
      <c r="DW585" s="56"/>
      <c r="DX585" s="56"/>
      <c r="DY585" s="56"/>
      <c r="DZ585" s="56"/>
      <c r="EA585" s="56"/>
      <c r="EB585" s="56"/>
      <c r="EC585" s="56"/>
      <c r="ED585" s="56"/>
      <c r="EE585" s="56"/>
      <c r="EF585" s="56"/>
      <c r="EG585" s="56"/>
      <c r="EH585" s="56"/>
      <c r="EI585" s="56"/>
      <c r="EJ585" s="56"/>
      <c r="EK585" s="56"/>
      <c r="EL585" s="56"/>
      <c r="EM585" s="56"/>
      <c r="EN585" s="56"/>
      <c r="EO585" s="56"/>
      <c r="EP585" s="56"/>
      <c r="EQ585" s="56"/>
      <c r="ER585" s="56"/>
      <c r="ES585" s="56"/>
      <c r="ET585" s="56"/>
      <c r="EU585" s="56"/>
      <c r="EV585" s="56"/>
      <c r="EW585" s="56"/>
      <c r="EX585" s="56"/>
      <c r="EY585" s="56"/>
      <c r="EZ585" s="56"/>
      <c r="FA585" s="56"/>
      <c r="FB585" s="56"/>
      <c r="FC585" s="56"/>
      <c r="FD585" s="56"/>
      <c r="FE585" s="56"/>
      <c r="FF585" s="56"/>
      <c r="FG585" s="56"/>
      <c r="FH585" s="56"/>
      <c r="FI585" s="56"/>
      <c r="FJ585" s="56"/>
      <c r="FK585" s="56"/>
      <c r="FL585" s="56"/>
      <c r="FM585" s="56"/>
    </row>
    <row r="586" spans="3:169" ht="18.75" customHeight="1">
      <c r="C586" s="3"/>
      <c r="U586" s="55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  <c r="DR586" s="56"/>
      <c r="DS586" s="56"/>
      <c r="DT586" s="56"/>
      <c r="DU586" s="56"/>
      <c r="DV586" s="56"/>
      <c r="DW586" s="56"/>
      <c r="DX586" s="56"/>
      <c r="DY586" s="56"/>
      <c r="DZ586" s="56"/>
      <c r="EA586" s="56"/>
      <c r="EB586" s="56"/>
      <c r="EC586" s="56"/>
      <c r="ED586" s="56"/>
      <c r="EE586" s="56"/>
      <c r="EF586" s="56"/>
      <c r="EG586" s="56"/>
      <c r="EH586" s="56"/>
      <c r="EI586" s="56"/>
      <c r="EJ586" s="56"/>
      <c r="EK586" s="56"/>
      <c r="EL586" s="56"/>
      <c r="EM586" s="56"/>
      <c r="EN586" s="56"/>
      <c r="EO586" s="56"/>
      <c r="EP586" s="56"/>
      <c r="EQ586" s="56"/>
      <c r="ER586" s="56"/>
      <c r="ES586" s="56"/>
      <c r="ET586" s="56"/>
      <c r="EU586" s="56"/>
      <c r="EV586" s="56"/>
      <c r="EW586" s="56"/>
      <c r="EX586" s="56"/>
      <c r="EY586" s="56"/>
      <c r="EZ586" s="56"/>
      <c r="FA586" s="56"/>
      <c r="FB586" s="56"/>
      <c r="FC586" s="56"/>
      <c r="FD586" s="56"/>
      <c r="FE586" s="56"/>
      <c r="FF586" s="56"/>
      <c r="FG586" s="56"/>
      <c r="FH586" s="56"/>
      <c r="FI586" s="56"/>
      <c r="FJ586" s="56"/>
      <c r="FK586" s="56"/>
      <c r="FL586" s="56"/>
      <c r="FM586" s="56"/>
    </row>
    <row r="587" spans="3:169" ht="18.75" customHeight="1">
      <c r="C587" s="3"/>
      <c r="U587" s="55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  <c r="DR587" s="56"/>
      <c r="DS587" s="56"/>
      <c r="DT587" s="56"/>
      <c r="DU587" s="56"/>
      <c r="DV587" s="56"/>
      <c r="DW587" s="56"/>
      <c r="DX587" s="56"/>
      <c r="DY587" s="56"/>
      <c r="DZ587" s="56"/>
      <c r="EA587" s="56"/>
      <c r="EB587" s="56"/>
      <c r="EC587" s="56"/>
      <c r="ED587" s="56"/>
      <c r="EE587" s="56"/>
      <c r="EF587" s="56"/>
      <c r="EG587" s="56"/>
      <c r="EH587" s="56"/>
      <c r="EI587" s="56"/>
      <c r="EJ587" s="56"/>
      <c r="EK587" s="56"/>
      <c r="EL587" s="56"/>
      <c r="EM587" s="56"/>
      <c r="EN587" s="56"/>
      <c r="EO587" s="56"/>
      <c r="EP587" s="56"/>
      <c r="EQ587" s="56"/>
      <c r="ER587" s="56"/>
      <c r="ES587" s="56"/>
      <c r="ET587" s="56"/>
      <c r="EU587" s="56"/>
      <c r="EV587" s="56"/>
      <c r="EW587" s="56"/>
      <c r="EX587" s="56"/>
      <c r="EY587" s="56"/>
      <c r="EZ587" s="56"/>
      <c r="FA587" s="56"/>
      <c r="FB587" s="56"/>
      <c r="FC587" s="56"/>
      <c r="FD587" s="56"/>
      <c r="FE587" s="56"/>
      <c r="FF587" s="56"/>
      <c r="FG587" s="56"/>
      <c r="FH587" s="56"/>
      <c r="FI587" s="56"/>
      <c r="FJ587" s="56"/>
      <c r="FK587" s="56"/>
      <c r="FL587" s="56"/>
      <c r="FM587" s="56"/>
    </row>
    <row r="588" spans="3:169" ht="18.75" customHeight="1">
      <c r="C588" s="3"/>
      <c r="U588" s="55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  <c r="DR588" s="56"/>
      <c r="DS588" s="56"/>
      <c r="DT588" s="56"/>
      <c r="DU588" s="56"/>
      <c r="DV588" s="56"/>
      <c r="DW588" s="56"/>
      <c r="DX588" s="56"/>
      <c r="DY588" s="56"/>
      <c r="DZ588" s="56"/>
      <c r="EA588" s="56"/>
      <c r="EB588" s="56"/>
      <c r="EC588" s="56"/>
      <c r="ED588" s="56"/>
      <c r="EE588" s="56"/>
      <c r="EF588" s="56"/>
      <c r="EG588" s="56"/>
      <c r="EH588" s="56"/>
      <c r="EI588" s="56"/>
      <c r="EJ588" s="56"/>
      <c r="EK588" s="56"/>
      <c r="EL588" s="56"/>
      <c r="EM588" s="56"/>
      <c r="EN588" s="56"/>
      <c r="EO588" s="56"/>
      <c r="EP588" s="56"/>
      <c r="EQ588" s="56"/>
      <c r="ER588" s="56"/>
      <c r="ES588" s="56"/>
      <c r="ET588" s="56"/>
      <c r="EU588" s="56"/>
      <c r="EV588" s="56"/>
      <c r="EW588" s="56"/>
      <c r="EX588" s="56"/>
      <c r="EY588" s="56"/>
      <c r="EZ588" s="56"/>
      <c r="FA588" s="56"/>
      <c r="FB588" s="56"/>
      <c r="FC588" s="56"/>
      <c r="FD588" s="56"/>
      <c r="FE588" s="56"/>
      <c r="FF588" s="56"/>
      <c r="FG588" s="56"/>
      <c r="FH588" s="56"/>
      <c r="FI588" s="56"/>
      <c r="FJ588" s="56"/>
      <c r="FK588" s="56"/>
      <c r="FL588" s="56"/>
      <c r="FM588" s="56"/>
    </row>
    <row r="589" spans="3:169" ht="18.75" customHeight="1">
      <c r="C589" s="3"/>
      <c r="U589" s="55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  <c r="DR589" s="56"/>
      <c r="DS589" s="56"/>
      <c r="DT589" s="56"/>
      <c r="DU589" s="56"/>
      <c r="DV589" s="56"/>
      <c r="DW589" s="56"/>
      <c r="DX589" s="56"/>
      <c r="DY589" s="56"/>
      <c r="DZ589" s="56"/>
      <c r="EA589" s="56"/>
      <c r="EB589" s="56"/>
      <c r="EC589" s="56"/>
      <c r="ED589" s="56"/>
      <c r="EE589" s="56"/>
      <c r="EF589" s="56"/>
      <c r="EG589" s="56"/>
      <c r="EH589" s="56"/>
      <c r="EI589" s="56"/>
      <c r="EJ589" s="56"/>
      <c r="EK589" s="56"/>
      <c r="EL589" s="56"/>
      <c r="EM589" s="56"/>
      <c r="EN589" s="56"/>
      <c r="EO589" s="56"/>
      <c r="EP589" s="56"/>
      <c r="EQ589" s="56"/>
      <c r="ER589" s="56"/>
      <c r="ES589" s="56"/>
      <c r="ET589" s="56"/>
      <c r="EU589" s="56"/>
      <c r="EV589" s="56"/>
      <c r="EW589" s="56"/>
      <c r="EX589" s="56"/>
      <c r="EY589" s="56"/>
      <c r="EZ589" s="56"/>
      <c r="FA589" s="56"/>
      <c r="FB589" s="56"/>
      <c r="FC589" s="56"/>
      <c r="FD589" s="56"/>
      <c r="FE589" s="56"/>
      <c r="FF589" s="56"/>
      <c r="FG589" s="56"/>
      <c r="FH589" s="56"/>
      <c r="FI589" s="56"/>
      <c r="FJ589" s="56"/>
      <c r="FK589" s="56"/>
      <c r="FL589" s="56"/>
      <c r="FM589" s="56"/>
    </row>
    <row r="590" spans="3:169" ht="18.75" customHeight="1">
      <c r="C590" s="3"/>
      <c r="U590" s="55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  <c r="DR590" s="56"/>
      <c r="DS590" s="56"/>
      <c r="DT590" s="56"/>
      <c r="DU590" s="56"/>
      <c r="DV590" s="56"/>
      <c r="DW590" s="56"/>
      <c r="DX590" s="56"/>
      <c r="DY590" s="56"/>
      <c r="DZ590" s="56"/>
      <c r="EA590" s="56"/>
      <c r="EB590" s="56"/>
      <c r="EC590" s="56"/>
      <c r="ED590" s="56"/>
      <c r="EE590" s="56"/>
      <c r="EF590" s="56"/>
      <c r="EG590" s="56"/>
      <c r="EH590" s="56"/>
      <c r="EI590" s="56"/>
      <c r="EJ590" s="56"/>
      <c r="EK590" s="56"/>
      <c r="EL590" s="56"/>
      <c r="EM590" s="56"/>
      <c r="EN590" s="56"/>
      <c r="EO590" s="56"/>
      <c r="EP590" s="56"/>
      <c r="EQ590" s="56"/>
      <c r="ER590" s="56"/>
      <c r="ES590" s="56"/>
      <c r="ET590" s="56"/>
      <c r="EU590" s="56"/>
      <c r="EV590" s="56"/>
      <c r="EW590" s="56"/>
      <c r="EX590" s="56"/>
      <c r="EY590" s="56"/>
      <c r="EZ590" s="56"/>
      <c r="FA590" s="56"/>
      <c r="FB590" s="56"/>
      <c r="FC590" s="56"/>
      <c r="FD590" s="56"/>
      <c r="FE590" s="56"/>
      <c r="FF590" s="56"/>
      <c r="FG590" s="56"/>
      <c r="FH590" s="56"/>
      <c r="FI590" s="56"/>
      <c r="FJ590" s="56"/>
      <c r="FK590" s="56"/>
      <c r="FL590" s="56"/>
      <c r="FM590" s="56"/>
    </row>
    <row r="591" spans="3:169" ht="18.75" customHeight="1">
      <c r="C591" s="3"/>
      <c r="U591" s="55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  <c r="DR591" s="56"/>
      <c r="DS591" s="56"/>
      <c r="DT591" s="56"/>
      <c r="DU591" s="56"/>
      <c r="DV591" s="56"/>
      <c r="DW591" s="56"/>
      <c r="DX591" s="56"/>
      <c r="DY591" s="56"/>
      <c r="DZ591" s="56"/>
      <c r="EA591" s="56"/>
      <c r="EB591" s="56"/>
      <c r="EC591" s="56"/>
      <c r="ED591" s="56"/>
      <c r="EE591" s="56"/>
      <c r="EF591" s="56"/>
      <c r="EG591" s="56"/>
      <c r="EH591" s="56"/>
      <c r="EI591" s="56"/>
      <c r="EJ591" s="56"/>
      <c r="EK591" s="56"/>
      <c r="EL591" s="56"/>
      <c r="EM591" s="56"/>
      <c r="EN591" s="56"/>
      <c r="EO591" s="56"/>
      <c r="EP591" s="56"/>
      <c r="EQ591" s="56"/>
      <c r="ER591" s="56"/>
      <c r="ES591" s="56"/>
      <c r="ET591" s="56"/>
      <c r="EU591" s="56"/>
      <c r="EV591" s="56"/>
      <c r="EW591" s="56"/>
      <c r="EX591" s="56"/>
      <c r="EY591" s="56"/>
      <c r="EZ591" s="56"/>
      <c r="FA591" s="56"/>
      <c r="FB591" s="56"/>
      <c r="FC591" s="56"/>
      <c r="FD591" s="56"/>
      <c r="FE591" s="56"/>
      <c r="FF591" s="56"/>
      <c r="FG591" s="56"/>
      <c r="FH591" s="56"/>
      <c r="FI591" s="56"/>
      <c r="FJ591" s="56"/>
      <c r="FK591" s="56"/>
      <c r="FL591" s="56"/>
      <c r="FM591" s="56"/>
    </row>
    <row r="592" spans="3:169" ht="18.75" customHeight="1">
      <c r="C592" s="3"/>
      <c r="U592" s="55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  <c r="DR592" s="56"/>
      <c r="DS592" s="56"/>
      <c r="DT592" s="56"/>
      <c r="DU592" s="56"/>
      <c r="DV592" s="56"/>
      <c r="DW592" s="56"/>
      <c r="DX592" s="56"/>
      <c r="DY592" s="56"/>
      <c r="DZ592" s="56"/>
      <c r="EA592" s="56"/>
      <c r="EB592" s="56"/>
      <c r="EC592" s="56"/>
      <c r="ED592" s="56"/>
      <c r="EE592" s="56"/>
      <c r="EF592" s="56"/>
      <c r="EG592" s="56"/>
      <c r="EH592" s="56"/>
      <c r="EI592" s="56"/>
      <c r="EJ592" s="56"/>
      <c r="EK592" s="56"/>
      <c r="EL592" s="56"/>
      <c r="EM592" s="56"/>
      <c r="EN592" s="56"/>
      <c r="EO592" s="56"/>
      <c r="EP592" s="56"/>
      <c r="EQ592" s="56"/>
      <c r="ER592" s="56"/>
      <c r="ES592" s="56"/>
      <c r="ET592" s="56"/>
      <c r="EU592" s="56"/>
      <c r="EV592" s="56"/>
      <c r="EW592" s="56"/>
      <c r="EX592" s="56"/>
      <c r="EY592" s="56"/>
      <c r="EZ592" s="56"/>
      <c r="FA592" s="56"/>
      <c r="FB592" s="56"/>
      <c r="FC592" s="56"/>
      <c r="FD592" s="56"/>
      <c r="FE592" s="56"/>
      <c r="FF592" s="56"/>
      <c r="FG592" s="56"/>
      <c r="FH592" s="56"/>
      <c r="FI592" s="56"/>
      <c r="FJ592" s="56"/>
      <c r="FK592" s="56"/>
      <c r="FL592" s="56"/>
      <c r="FM592" s="56"/>
    </row>
    <row r="593" spans="3:169" ht="18.75" customHeight="1">
      <c r="C593" s="3"/>
      <c r="U593" s="55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  <c r="DR593" s="56"/>
      <c r="DS593" s="56"/>
      <c r="DT593" s="56"/>
      <c r="DU593" s="56"/>
      <c r="DV593" s="56"/>
      <c r="DW593" s="56"/>
      <c r="DX593" s="56"/>
      <c r="DY593" s="56"/>
      <c r="DZ593" s="56"/>
      <c r="EA593" s="56"/>
      <c r="EB593" s="56"/>
      <c r="EC593" s="56"/>
      <c r="ED593" s="56"/>
      <c r="EE593" s="56"/>
      <c r="EF593" s="56"/>
      <c r="EG593" s="56"/>
      <c r="EH593" s="56"/>
      <c r="EI593" s="56"/>
      <c r="EJ593" s="56"/>
      <c r="EK593" s="56"/>
      <c r="EL593" s="56"/>
      <c r="EM593" s="56"/>
      <c r="EN593" s="56"/>
      <c r="EO593" s="56"/>
      <c r="EP593" s="56"/>
      <c r="EQ593" s="56"/>
      <c r="ER593" s="56"/>
      <c r="ES593" s="56"/>
      <c r="ET593" s="56"/>
      <c r="EU593" s="56"/>
      <c r="EV593" s="56"/>
      <c r="EW593" s="56"/>
      <c r="EX593" s="56"/>
      <c r="EY593" s="56"/>
      <c r="EZ593" s="56"/>
      <c r="FA593" s="56"/>
      <c r="FB593" s="56"/>
      <c r="FC593" s="56"/>
      <c r="FD593" s="56"/>
      <c r="FE593" s="56"/>
      <c r="FF593" s="56"/>
      <c r="FG593" s="56"/>
      <c r="FH593" s="56"/>
      <c r="FI593" s="56"/>
      <c r="FJ593" s="56"/>
      <c r="FK593" s="56"/>
      <c r="FL593" s="56"/>
      <c r="FM593" s="56"/>
    </row>
    <row r="594" spans="3:169" ht="18.75" customHeight="1">
      <c r="C594" s="3"/>
      <c r="U594" s="55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  <c r="DR594" s="56"/>
      <c r="DS594" s="56"/>
      <c r="DT594" s="56"/>
      <c r="DU594" s="56"/>
      <c r="DV594" s="56"/>
      <c r="DW594" s="56"/>
      <c r="DX594" s="56"/>
      <c r="DY594" s="56"/>
      <c r="DZ594" s="56"/>
      <c r="EA594" s="56"/>
      <c r="EB594" s="56"/>
      <c r="EC594" s="56"/>
      <c r="ED594" s="56"/>
      <c r="EE594" s="56"/>
      <c r="EF594" s="56"/>
      <c r="EG594" s="56"/>
      <c r="EH594" s="56"/>
      <c r="EI594" s="56"/>
      <c r="EJ594" s="56"/>
      <c r="EK594" s="56"/>
      <c r="EL594" s="56"/>
      <c r="EM594" s="56"/>
      <c r="EN594" s="56"/>
      <c r="EO594" s="56"/>
      <c r="EP594" s="56"/>
      <c r="EQ594" s="56"/>
      <c r="ER594" s="56"/>
      <c r="ES594" s="56"/>
      <c r="ET594" s="56"/>
      <c r="EU594" s="56"/>
      <c r="EV594" s="56"/>
      <c r="EW594" s="56"/>
      <c r="EX594" s="56"/>
      <c r="EY594" s="56"/>
      <c r="EZ594" s="56"/>
      <c r="FA594" s="56"/>
      <c r="FB594" s="56"/>
      <c r="FC594" s="56"/>
      <c r="FD594" s="56"/>
      <c r="FE594" s="56"/>
      <c r="FF594" s="56"/>
      <c r="FG594" s="56"/>
      <c r="FH594" s="56"/>
      <c r="FI594" s="56"/>
      <c r="FJ594" s="56"/>
      <c r="FK594" s="56"/>
      <c r="FL594" s="56"/>
      <c r="FM594" s="56"/>
    </row>
    <row r="595" spans="3:169" ht="18.75" customHeight="1">
      <c r="C595" s="3"/>
      <c r="U595" s="55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  <c r="DR595" s="56"/>
      <c r="DS595" s="56"/>
      <c r="DT595" s="56"/>
      <c r="DU595" s="56"/>
      <c r="DV595" s="56"/>
      <c r="DW595" s="56"/>
      <c r="DX595" s="56"/>
      <c r="DY595" s="56"/>
      <c r="DZ595" s="56"/>
      <c r="EA595" s="56"/>
      <c r="EB595" s="56"/>
      <c r="EC595" s="56"/>
      <c r="ED595" s="56"/>
      <c r="EE595" s="56"/>
      <c r="EF595" s="56"/>
      <c r="EG595" s="56"/>
      <c r="EH595" s="56"/>
      <c r="EI595" s="56"/>
      <c r="EJ595" s="56"/>
      <c r="EK595" s="56"/>
      <c r="EL595" s="56"/>
      <c r="EM595" s="56"/>
      <c r="EN595" s="56"/>
      <c r="EO595" s="56"/>
      <c r="EP595" s="56"/>
      <c r="EQ595" s="56"/>
      <c r="ER595" s="56"/>
      <c r="ES595" s="56"/>
      <c r="ET595" s="56"/>
      <c r="EU595" s="56"/>
      <c r="EV595" s="56"/>
      <c r="EW595" s="56"/>
      <c r="EX595" s="56"/>
      <c r="EY595" s="56"/>
      <c r="EZ595" s="56"/>
      <c r="FA595" s="56"/>
      <c r="FB595" s="56"/>
      <c r="FC595" s="56"/>
      <c r="FD595" s="56"/>
      <c r="FE595" s="56"/>
      <c r="FF595" s="56"/>
      <c r="FG595" s="56"/>
      <c r="FH595" s="56"/>
      <c r="FI595" s="56"/>
      <c r="FJ595" s="56"/>
      <c r="FK595" s="56"/>
      <c r="FL595" s="56"/>
      <c r="FM595" s="56"/>
    </row>
    <row r="596" spans="3:169" ht="18.75" customHeight="1">
      <c r="C596" s="3"/>
      <c r="U596" s="55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  <c r="DR596" s="56"/>
      <c r="DS596" s="56"/>
      <c r="DT596" s="56"/>
      <c r="DU596" s="56"/>
      <c r="DV596" s="56"/>
      <c r="DW596" s="56"/>
      <c r="DX596" s="56"/>
      <c r="DY596" s="56"/>
      <c r="DZ596" s="56"/>
      <c r="EA596" s="56"/>
      <c r="EB596" s="56"/>
      <c r="EC596" s="56"/>
      <c r="ED596" s="56"/>
      <c r="EE596" s="56"/>
      <c r="EF596" s="56"/>
      <c r="EG596" s="56"/>
      <c r="EH596" s="56"/>
      <c r="EI596" s="56"/>
      <c r="EJ596" s="56"/>
      <c r="EK596" s="56"/>
      <c r="EL596" s="56"/>
      <c r="EM596" s="56"/>
      <c r="EN596" s="56"/>
      <c r="EO596" s="56"/>
      <c r="EP596" s="56"/>
      <c r="EQ596" s="56"/>
      <c r="ER596" s="56"/>
      <c r="ES596" s="56"/>
      <c r="ET596" s="56"/>
      <c r="EU596" s="56"/>
      <c r="EV596" s="56"/>
      <c r="EW596" s="56"/>
      <c r="EX596" s="56"/>
      <c r="EY596" s="56"/>
      <c r="EZ596" s="56"/>
      <c r="FA596" s="56"/>
      <c r="FB596" s="56"/>
      <c r="FC596" s="56"/>
      <c r="FD596" s="56"/>
      <c r="FE596" s="56"/>
      <c r="FF596" s="56"/>
      <c r="FG596" s="56"/>
      <c r="FH596" s="56"/>
      <c r="FI596" s="56"/>
      <c r="FJ596" s="56"/>
      <c r="FK596" s="56"/>
      <c r="FL596" s="56"/>
      <c r="FM596" s="56"/>
    </row>
    <row r="597" spans="3:169" ht="18.75" customHeight="1">
      <c r="C597" s="3"/>
      <c r="U597" s="55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  <c r="DR597" s="56"/>
      <c r="DS597" s="56"/>
      <c r="DT597" s="56"/>
      <c r="DU597" s="56"/>
      <c r="DV597" s="56"/>
      <c r="DW597" s="56"/>
      <c r="DX597" s="56"/>
      <c r="DY597" s="56"/>
      <c r="DZ597" s="56"/>
      <c r="EA597" s="56"/>
      <c r="EB597" s="56"/>
      <c r="EC597" s="56"/>
      <c r="ED597" s="56"/>
      <c r="EE597" s="56"/>
      <c r="EF597" s="56"/>
      <c r="EG597" s="56"/>
      <c r="EH597" s="56"/>
      <c r="EI597" s="56"/>
      <c r="EJ597" s="56"/>
      <c r="EK597" s="56"/>
      <c r="EL597" s="56"/>
      <c r="EM597" s="56"/>
      <c r="EN597" s="56"/>
      <c r="EO597" s="56"/>
      <c r="EP597" s="56"/>
      <c r="EQ597" s="56"/>
      <c r="ER597" s="56"/>
      <c r="ES597" s="56"/>
      <c r="ET597" s="56"/>
      <c r="EU597" s="56"/>
      <c r="EV597" s="56"/>
      <c r="EW597" s="56"/>
      <c r="EX597" s="56"/>
      <c r="EY597" s="56"/>
      <c r="EZ597" s="56"/>
      <c r="FA597" s="56"/>
      <c r="FB597" s="56"/>
      <c r="FC597" s="56"/>
      <c r="FD597" s="56"/>
      <c r="FE597" s="56"/>
      <c r="FF597" s="56"/>
      <c r="FG597" s="56"/>
      <c r="FH597" s="56"/>
      <c r="FI597" s="56"/>
      <c r="FJ597" s="56"/>
      <c r="FK597" s="56"/>
      <c r="FL597" s="56"/>
      <c r="FM597" s="56"/>
    </row>
    <row r="598" spans="3:169" ht="18.75" customHeight="1">
      <c r="C598" s="3"/>
      <c r="U598" s="55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  <c r="DR598" s="56"/>
      <c r="DS598" s="56"/>
      <c r="DT598" s="56"/>
      <c r="DU598" s="56"/>
      <c r="DV598" s="56"/>
      <c r="DW598" s="56"/>
      <c r="DX598" s="56"/>
      <c r="DY598" s="56"/>
      <c r="DZ598" s="56"/>
      <c r="EA598" s="56"/>
      <c r="EB598" s="56"/>
      <c r="EC598" s="56"/>
      <c r="ED598" s="56"/>
      <c r="EE598" s="56"/>
      <c r="EF598" s="56"/>
      <c r="EG598" s="56"/>
      <c r="EH598" s="56"/>
      <c r="EI598" s="56"/>
      <c r="EJ598" s="56"/>
      <c r="EK598" s="56"/>
      <c r="EL598" s="56"/>
      <c r="EM598" s="56"/>
      <c r="EN598" s="56"/>
      <c r="EO598" s="56"/>
      <c r="EP598" s="56"/>
      <c r="EQ598" s="56"/>
      <c r="ER598" s="56"/>
      <c r="ES598" s="56"/>
      <c r="ET598" s="56"/>
      <c r="EU598" s="56"/>
      <c r="EV598" s="56"/>
      <c r="EW598" s="56"/>
      <c r="EX598" s="56"/>
      <c r="EY598" s="56"/>
      <c r="EZ598" s="56"/>
      <c r="FA598" s="56"/>
      <c r="FB598" s="56"/>
      <c r="FC598" s="56"/>
      <c r="FD598" s="56"/>
      <c r="FE598" s="56"/>
      <c r="FF598" s="56"/>
      <c r="FG598" s="56"/>
      <c r="FH598" s="56"/>
      <c r="FI598" s="56"/>
      <c r="FJ598" s="56"/>
      <c r="FK598" s="56"/>
      <c r="FL598" s="56"/>
      <c r="FM598" s="56"/>
    </row>
    <row r="599" spans="3:169" ht="18.75" customHeight="1">
      <c r="C599" s="3"/>
      <c r="U599" s="55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  <c r="DR599" s="56"/>
      <c r="DS599" s="56"/>
      <c r="DT599" s="56"/>
      <c r="DU599" s="56"/>
      <c r="DV599" s="56"/>
      <c r="DW599" s="56"/>
      <c r="DX599" s="56"/>
      <c r="DY599" s="56"/>
      <c r="DZ599" s="56"/>
      <c r="EA599" s="56"/>
      <c r="EB599" s="56"/>
      <c r="EC599" s="56"/>
      <c r="ED599" s="56"/>
      <c r="EE599" s="56"/>
      <c r="EF599" s="56"/>
      <c r="EG599" s="56"/>
      <c r="EH599" s="56"/>
      <c r="EI599" s="56"/>
      <c r="EJ599" s="56"/>
      <c r="EK599" s="56"/>
      <c r="EL599" s="56"/>
      <c r="EM599" s="56"/>
      <c r="EN599" s="56"/>
      <c r="EO599" s="56"/>
      <c r="EP599" s="56"/>
      <c r="EQ599" s="56"/>
      <c r="ER599" s="56"/>
      <c r="ES599" s="56"/>
      <c r="ET599" s="56"/>
      <c r="EU599" s="56"/>
      <c r="EV599" s="56"/>
      <c r="EW599" s="56"/>
      <c r="EX599" s="56"/>
      <c r="EY599" s="56"/>
      <c r="EZ599" s="56"/>
      <c r="FA599" s="56"/>
      <c r="FB599" s="56"/>
      <c r="FC599" s="56"/>
      <c r="FD599" s="56"/>
      <c r="FE599" s="56"/>
      <c r="FF599" s="56"/>
      <c r="FG599" s="56"/>
      <c r="FH599" s="56"/>
      <c r="FI599" s="56"/>
      <c r="FJ599" s="56"/>
      <c r="FK599" s="56"/>
      <c r="FL599" s="56"/>
      <c r="FM599" s="56"/>
    </row>
    <row r="600" spans="3:169" ht="18.75" customHeight="1">
      <c r="C600" s="3"/>
      <c r="U600" s="55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  <c r="DR600" s="56"/>
      <c r="DS600" s="56"/>
      <c r="DT600" s="56"/>
      <c r="DU600" s="56"/>
      <c r="DV600" s="56"/>
      <c r="DW600" s="56"/>
      <c r="DX600" s="56"/>
      <c r="DY600" s="56"/>
      <c r="DZ600" s="56"/>
      <c r="EA600" s="56"/>
      <c r="EB600" s="56"/>
      <c r="EC600" s="56"/>
      <c r="ED600" s="56"/>
      <c r="EE600" s="56"/>
      <c r="EF600" s="56"/>
      <c r="EG600" s="56"/>
      <c r="EH600" s="56"/>
      <c r="EI600" s="56"/>
      <c r="EJ600" s="56"/>
      <c r="EK600" s="56"/>
      <c r="EL600" s="56"/>
      <c r="EM600" s="56"/>
      <c r="EN600" s="56"/>
      <c r="EO600" s="56"/>
      <c r="EP600" s="56"/>
      <c r="EQ600" s="56"/>
      <c r="ER600" s="56"/>
      <c r="ES600" s="56"/>
      <c r="ET600" s="56"/>
      <c r="EU600" s="56"/>
      <c r="EV600" s="56"/>
      <c r="EW600" s="56"/>
      <c r="EX600" s="56"/>
      <c r="EY600" s="56"/>
      <c r="EZ600" s="56"/>
      <c r="FA600" s="56"/>
      <c r="FB600" s="56"/>
      <c r="FC600" s="56"/>
      <c r="FD600" s="56"/>
      <c r="FE600" s="56"/>
      <c r="FF600" s="56"/>
      <c r="FG600" s="56"/>
      <c r="FH600" s="56"/>
      <c r="FI600" s="56"/>
      <c r="FJ600" s="56"/>
      <c r="FK600" s="56"/>
      <c r="FL600" s="56"/>
      <c r="FM600" s="56"/>
    </row>
    <row r="601" spans="3:169" ht="18.75" customHeight="1">
      <c r="C601" s="3"/>
      <c r="U601" s="55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  <c r="DR601" s="56"/>
      <c r="DS601" s="56"/>
      <c r="DT601" s="56"/>
      <c r="DU601" s="56"/>
      <c r="DV601" s="56"/>
      <c r="DW601" s="56"/>
      <c r="DX601" s="56"/>
      <c r="DY601" s="56"/>
      <c r="DZ601" s="56"/>
      <c r="EA601" s="56"/>
      <c r="EB601" s="56"/>
      <c r="EC601" s="56"/>
      <c r="ED601" s="56"/>
      <c r="EE601" s="56"/>
      <c r="EF601" s="56"/>
      <c r="EG601" s="56"/>
      <c r="EH601" s="56"/>
      <c r="EI601" s="56"/>
      <c r="EJ601" s="56"/>
      <c r="EK601" s="56"/>
      <c r="EL601" s="56"/>
      <c r="EM601" s="56"/>
      <c r="EN601" s="56"/>
      <c r="EO601" s="56"/>
      <c r="EP601" s="56"/>
      <c r="EQ601" s="56"/>
      <c r="ER601" s="56"/>
      <c r="ES601" s="56"/>
      <c r="ET601" s="56"/>
      <c r="EU601" s="56"/>
      <c r="EV601" s="56"/>
      <c r="EW601" s="56"/>
      <c r="EX601" s="56"/>
      <c r="EY601" s="56"/>
      <c r="EZ601" s="56"/>
      <c r="FA601" s="56"/>
      <c r="FB601" s="56"/>
      <c r="FC601" s="56"/>
      <c r="FD601" s="56"/>
      <c r="FE601" s="56"/>
      <c r="FF601" s="56"/>
      <c r="FG601" s="56"/>
      <c r="FH601" s="56"/>
      <c r="FI601" s="56"/>
      <c r="FJ601" s="56"/>
      <c r="FK601" s="56"/>
      <c r="FL601" s="56"/>
      <c r="FM601" s="56"/>
    </row>
    <row r="602" spans="3:169" ht="18.75" customHeight="1">
      <c r="C602" s="3"/>
      <c r="U602" s="55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  <c r="DR602" s="56"/>
      <c r="DS602" s="56"/>
      <c r="DT602" s="56"/>
      <c r="DU602" s="56"/>
      <c r="DV602" s="56"/>
      <c r="DW602" s="56"/>
      <c r="DX602" s="56"/>
      <c r="DY602" s="56"/>
      <c r="DZ602" s="56"/>
      <c r="EA602" s="56"/>
      <c r="EB602" s="56"/>
      <c r="EC602" s="56"/>
      <c r="ED602" s="56"/>
      <c r="EE602" s="56"/>
      <c r="EF602" s="56"/>
      <c r="EG602" s="56"/>
      <c r="EH602" s="56"/>
      <c r="EI602" s="56"/>
      <c r="EJ602" s="56"/>
      <c r="EK602" s="56"/>
      <c r="EL602" s="56"/>
      <c r="EM602" s="56"/>
      <c r="EN602" s="56"/>
      <c r="EO602" s="56"/>
      <c r="EP602" s="56"/>
      <c r="EQ602" s="56"/>
      <c r="ER602" s="56"/>
      <c r="ES602" s="56"/>
      <c r="ET602" s="56"/>
      <c r="EU602" s="56"/>
      <c r="EV602" s="56"/>
      <c r="EW602" s="56"/>
      <c r="EX602" s="56"/>
      <c r="EY602" s="56"/>
      <c r="EZ602" s="56"/>
      <c r="FA602" s="56"/>
      <c r="FB602" s="56"/>
      <c r="FC602" s="56"/>
      <c r="FD602" s="56"/>
      <c r="FE602" s="56"/>
      <c r="FF602" s="56"/>
      <c r="FG602" s="56"/>
      <c r="FH602" s="56"/>
      <c r="FI602" s="56"/>
      <c r="FJ602" s="56"/>
      <c r="FK602" s="56"/>
      <c r="FL602" s="56"/>
      <c r="FM602" s="56"/>
    </row>
    <row r="603" spans="3:169" ht="18.75" customHeight="1">
      <c r="C603" s="3"/>
      <c r="U603" s="55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  <c r="DR603" s="56"/>
      <c r="DS603" s="56"/>
      <c r="DT603" s="56"/>
      <c r="DU603" s="56"/>
      <c r="DV603" s="56"/>
      <c r="DW603" s="56"/>
      <c r="DX603" s="56"/>
      <c r="DY603" s="56"/>
      <c r="DZ603" s="56"/>
      <c r="EA603" s="56"/>
      <c r="EB603" s="56"/>
      <c r="EC603" s="56"/>
      <c r="ED603" s="56"/>
      <c r="EE603" s="56"/>
      <c r="EF603" s="56"/>
      <c r="EG603" s="56"/>
      <c r="EH603" s="56"/>
      <c r="EI603" s="56"/>
      <c r="EJ603" s="56"/>
      <c r="EK603" s="56"/>
      <c r="EL603" s="56"/>
      <c r="EM603" s="56"/>
      <c r="EN603" s="56"/>
      <c r="EO603" s="56"/>
      <c r="EP603" s="56"/>
      <c r="EQ603" s="56"/>
      <c r="ER603" s="56"/>
      <c r="ES603" s="56"/>
      <c r="ET603" s="56"/>
      <c r="EU603" s="56"/>
      <c r="EV603" s="56"/>
      <c r="EW603" s="56"/>
      <c r="EX603" s="56"/>
      <c r="EY603" s="56"/>
      <c r="EZ603" s="56"/>
      <c r="FA603" s="56"/>
      <c r="FB603" s="56"/>
      <c r="FC603" s="56"/>
      <c r="FD603" s="56"/>
      <c r="FE603" s="56"/>
      <c r="FF603" s="56"/>
      <c r="FG603" s="56"/>
      <c r="FH603" s="56"/>
      <c r="FI603" s="56"/>
      <c r="FJ603" s="56"/>
      <c r="FK603" s="56"/>
      <c r="FL603" s="56"/>
      <c r="FM603" s="56"/>
    </row>
    <row r="604" spans="3:169" ht="18.75" customHeight="1">
      <c r="C604" s="3"/>
      <c r="U604" s="55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  <c r="DR604" s="56"/>
      <c r="DS604" s="56"/>
      <c r="DT604" s="56"/>
      <c r="DU604" s="56"/>
      <c r="DV604" s="56"/>
      <c r="DW604" s="56"/>
      <c r="DX604" s="56"/>
      <c r="DY604" s="56"/>
      <c r="DZ604" s="56"/>
      <c r="EA604" s="56"/>
      <c r="EB604" s="56"/>
      <c r="EC604" s="56"/>
      <c r="ED604" s="56"/>
      <c r="EE604" s="56"/>
      <c r="EF604" s="56"/>
      <c r="EG604" s="56"/>
      <c r="EH604" s="56"/>
      <c r="EI604" s="56"/>
      <c r="EJ604" s="56"/>
      <c r="EK604" s="56"/>
      <c r="EL604" s="56"/>
      <c r="EM604" s="56"/>
      <c r="EN604" s="56"/>
      <c r="EO604" s="56"/>
      <c r="EP604" s="56"/>
      <c r="EQ604" s="56"/>
      <c r="ER604" s="56"/>
      <c r="ES604" s="56"/>
      <c r="ET604" s="56"/>
      <c r="EU604" s="56"/>
      <c r="EV604" s="56"/>
      <c r="EW604" s="56"/>
      <c r="EX604" s="56"/>
      <c r="EY604" s="56"/>
      <c r="EZ604" s="56"/>
      <c r="FA604" s="56"/>
      <c r="FB604" s="56"/>
      <c r="FC604" s="56"/>
      <c r="FD604" s="56"/>
      <c r="FE604" s="56"/>
      <c r="FF604" s="56"/>
      <c r="FG604" s="56"/>
      <c r="FH604" s="56"/>
      <c r="FI604" s="56"/>
      <c r="FJ604" s="56"/>
      <c r="FK604" s="56"/>
      <c r="FL604" s="56"/>
      <c r="FM604" s="56"/>
    </row>
    <row r="605" spans="3:169" ht="18.75" customHeight="1">
      <c r="C605" s="3"/>
      <c r="U605" s="55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  <c r="DR605" s="56"/>
      <c r="DS605" s="56"/>
      <c r="DT605" s="56"/>
      <c r="DU605" s="56"/>
      <c r="DV605" s="56"/>
      <c r="DW605" s="56"/>
      <c r="DX605" s="56"/>
      <c r="DY605" s="56"/>
      <c r="DZ605" s="56"/>
      <c r="EA605" s="56"/>
      <c r="EB605" s="56"/>
      <c r="EC605" s="56"/>
      <c r="ED605" s="56"/>
      <c r="EE605" s="56"/>
      <c r="EF605" s="56"/>
      <c r="EG605" s="56"/>
      <c r="EH605" s="56"/>
      <c r="EI605" s="56"/>
      <c r="EJ605" s="56"/>
      <c r="EK605" s="56"/>
      <c r="EL605" s="56"/>
      <c r="EM605" s="56"/>
      <c r="EN605" s="56"/>
      <c r="EO605" s="56"/>
      <c r="EP605" s="56"/>
      <c r="EQ605" s="56"/>
      <c r="ER605" s="56"/>
      <c r="ES605" s="56"/>
      <c r="ET605" s="56"/>
      <c r="EU605" s="56"/>
      <c r="EV605" s="56"/>
      <c r="EW605" s="56"/>
      <c r="EX605" s="56"/>
      <c r="EY605" s="56"/>
      <c r="EZ605" s="56"/>
      <c r="FA605" s="56"/>
      <c r="FB605" s="56"/>
      <c r="FC605" s="56"/>
      <c r="FD605" s="56"/>
      <c r="FE605" s="56"/>
      <c r="FF605" s="56"/>
      <c r="FG605" s="56"/>
      <c r="FH605" s="56"/>
      <c r="FI605" s="56"/>
      <c r="FJ605" s="56"/>
      <c r="FK605" s="56"/>
      <c r="FL605" s="56"/>
      <c r="FM605" s="56"/>
    </row>
    <row r="606" spans="3:169" ht="18.75" customHeight="1">
      <c r="C606" s="3"/>
      <c r="U606" s="55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  <c r="DR606" s="56"/>
      <c r="DS606" s="56"/>
      <c r="DT606" s="56"/>
      <c r="DU606" s="56"/>
      <c r="DV606" s="56"/>
      <c r="DW606" s="56"/>
      <c r="DX606" s="56"/>
      <c r="DY606" s="56"/>
      <c r="DZ606" s="56"/>
      <c r="EA606" s="56"/>
      <c r="EB606" s="56"/>
      <c r="EC606" s="56"/>
      <c r="ED606" s="56"/>
      <c r="EE606" s="56"/>
      <c r="EF606" s="56"/>
      <c r="EG606" s="56"/>
      <c r="EH606" s="56"/>
      <c r="EI606" s="56"/>
      <c r="EJ606" s="56"/>
      <c r="EK606" s="56"/>
      <c r="EL606" s="56"/>
      <c r="EM606" s="56"/>
      <c r="EN606" s="56"/>
      <c r="EO606" s="56"/>
      <c r="EP606" s="56"/>
      <c r="EQ606" s="56"/>
      <c r="ER606" s="56"/>
      <c r="ES606" s="56"/>
      <c r="ET606" s="56"/>
      <c r="EU606" s="56"/>
      <c r="EV606" s="56"/>
      <c r="EW606" s="56"/>
      <c r="EX606" s="56"/>
      <c r="EY606" s="56"/>
      <c r="EZ606" s="56"/>
      <c r="FA606" s="56"/>
      <c r="FB606" s="56"/>
      <c r="FC606" s="56"/>
      <c r="FD606" s="56"/>
      <c r="FE606" s="56"/>
      <c r="FF606" s="56"/>
      <c r="FG606" s="56"/>
      <c r="FH606" s="56"/>
      <c r="FI606" s="56"/>
      <c r="FJ606" s="56"/>
      <c r="FK606" s="56"/>
      <c r="FL606" s="56"/>
      <c r="FM606" s="56"/>
    </row>
    <row r="607" spans="3:169" ht="18.75" customHeight="1">
      <c r="C607" s="3"/>
      <c r="U607" s="55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  <c r="DR607" s="56"/>
      <c r="DS607" s="56"/>
      <c r="DT607" s="56"/>
      <c r="DU607" s="56"/>
      <c r="DV607" s="56"/>
      <c r="DW607" s="56"/>
      <c r="DX607" s="56"/>
      <c r="DY607" s="56"/>
      <c r="DZ607" s="56"/>
      <c r="EA607" s="56"/>
      <c r="EB607" s="56"/>
      <c r="EC607" s="56"/>
      <c r="ED607" s="56"/>
      <c r="EE607" s="56"/>
      <c r="EF607" s="56"/>
      <c r="EG607" s="56"/>
      <c r="EH607" s="56"/>
      <c r="EI607" s="56"/>
      <c r="EJ607" s="56"/>
      <c r="EK607" s="56"/>
      <c r="EL607" s="56"/>
      <c r="EM607" s="56"/>
      <c r="EN607" s="56"/>
      <c r="EO607" s="56"/>
      <c r="EP607" s="56"/>
      <c r="EQ607" s="56"/>
      <c r="ER607" s="56"/>
      <c r="ES607" s="56"/>
      <c r="ET607" s="56"/>
      <c r="EU607" s="56"/>
      <c r="EV607" s="56"/>
      <c r="EW607" s="56"/>
      <c r="EX607" s="56"/>
      <c r="EY607" s="56"/>
      <c r="EZ607" s="56"/>
      <c r="FA607" s="56"/>
      <c r="FB607" s="56"/>
      <c r="FC607" s="56"/>
      <c r="FD607" s="56"/>
      <c r="FE607" s="56"/>
      <c r="FF607" s="56"/>
      <c r="FG607" s="56"/>
      <c r="FH607" s="56"/>
      <c r="FI607" s="56"/>
      <c r="FJ607" s="56"/>
      <c r="FK607" s="56"/>
      <c r="FL607" s="56"/>
      <c r="FM607" s="56"/>
    </row>
    <row r="608" spans="3:169" ht="18.75" customHeight="1">
      <c r="C608" s="3"/>
      <c r="U608" s="55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  <c r="DR608" s="56"/>
      <c r="DS608" s="56"/>
      <c r="DT608" s="56"/>
      <c r="DU608" s="56"/>
      <c r="DV608" s="56"/>
      <c r="DW608" s="56"/>
      <c r="DX608" s="56"/>
      <c r="DY608" s="56"/>
      <c r="DZ608" s="56"/>
      <c r="EA608" s="56"/>
      <c r="EB608" s="56"/>
      <c r="EC608" s="56"/>
      <c r="ED608" s="56"/>
      <c r="EE608" s="56"/>
      <c r="EF608" s="56"/>
      <c r="EG608" s="56"/>
      <c r="EH608" s="56"/>
      <c r="EI608" s="56"/>
      <c r="EJ608" s="56"/>
      <c r="EK608" s="56"/>
      <c r="EL608" s="56"/>
      <c r="EM608" s="56"/>
      <c r="EN608" s="56"/>
      <c r="EO608" s="56"/>
      <c r="EP608" s="56"/>
      <c r="EQ608" s="56"/>
      <c r="ER608" s="56"/>
      <c r="ES608" s="56"/>
      <c r="ET608" s="56"/>
      <c r="EU608" s="56"/>
      <c r="EV608" s="56"/>
      <c r="EW608" s="56"/>
      <c r="EX608" s="56"/>
      <c r="EY608" s="56"/>
      <c r="EZ608" s="56"/>
      <c r="FA608" s="56"/>
      <c r="FB608" s="56"/>
      <c r="FC608" s="56"/>
      <c r="FD608" s="56"/>
      <c r="FE608" s="56"/>
      <c r="FF608" s="56"/>
      <c r="FG608" s="56"/>
      <c r="FH608" s="56"/>
      <c r="FI608" s="56"/>
      <c r="FJ608" s="56"/>
      <c r="FK608" s="56"/>
      <c r="FL608" s="56"/>
      <c r="FM608" s="56"/>
    </row>
    <row r="609" spans="3:169" ht="18.75" customHeight="1">
      <c r="C609" s="3"/>
      <c r="U609" s="55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  <c r="DR609" s="56"/>
      <c r="DS609" s="56"/>
      <c r="DT609" s="56"/>
      <c r="DU609" s="56"/>
      <c r="DV609" s="56"/>
      <c r="DW609" s="56"/>
      <c r="DX609" s="56"/>
      <c r="DY609" s="56"/>
      <c r="DZ609" s="56"/>
      <c r="EA609" s="56"/>
      <c r="EB609" s="56"/>
      <c r="EC609" s="56"/>
      <c r="ED609" s="56"/>
      <c r="EE609" s="56"/>
      <c r="EF609" s="56"/>
      <c r="EG609" s="56"/>
      <c r="EH609" s="56"/>
      <c r="EI609" s="56"/>
      <c r="EJ609" s="56"/>
      <c r="EK609" s="56"/>
      <c r="EL609" s="56"/>
      <c r="EM609" s="56"/>
      <c r="EN609" s="56"/>
      <c r="EO609" s="56"/>
      <c r="EP609" s="56"/>
      <c r="EQ609" s="56"/>
      <c r="ER609" s="56"/>
      <c r="ES609" s="56"/>
      <c r="ET609" s="56"/>
      <c r="EU609" s="56"/>
      <c r="EV609" s="56"/>
      <c r="EW609" s="56"/>
      <c r="EX609" s="56"/>
      <c r="EY609" s="56"/>
      <c r="EZ609" s="56"/>
      <c r="FA609" s="56"/>
      <c r="FB609" s="56"/>
      <c r="FC609" s="56"/>
      <c r="FD609" s="56"/>
      <c r="FE609" s="56"/>
      <c r="FF609" s="56"/>
      <c r="FG609" s="56"/>
      <c r="FH609" s="56"/>
      <c r="FI609" s="56"/>
      <c r="FJ609" s="56"/>
      <c r="FK609" s="56"/>
      <c r="FL609" s="56"/>
      <c r="FM609" s="56"/>
    </row>
    <row r="610" spans="3:169" ht="18.75" customHeight="1">
      <c r="C610" s="3"/>
      <c r="U610" s="55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  <c r="DR610" s="56"/>
      <c r="DS610" s="56"/>
      <c r="DT610" s="56"/>
      <c r="DU610" s="56"/>
      <c r="DV610" s="56"/>
      <c r="DW610" s="56"/>
      <c r="DX610" s="56"/>
      <c r="DY610" s="56"/>
      <c r="DZ610" s="56"/>
      <c r="EA610" s="56"/>
      <c r="EB610" s="56"/>
      <c r="EC610" s="56"/>
      <c r="ED610" s="56"/>
      <c r="EE610" s="56"/>
      <c r="EF610" s="56"/>
      <c r="EG610" s="56"/>
      <c r="EH610" s="56"/>
      <c r="EI610" s="56"/>
      <c r="EJ610" s="56"/>
      <c r="EK610" s="56"/>
      <c r="EL610" s="56"/>
      <c r="EM610" s="56"/>
      <c r="EN610" s="56"/>
      <c r="EO610" s="56"/>
      <c r="EP610" s="56"/>
      <c r="EQ610" s="56"/>
      <c r="ER610" s="56"/>
      <c r="ES610" s="56"/>
      <c r="ET610" s="56"/>
      <c r="EU610" s="56"/>
      <c r="EV610" s="56"/>
      <c r="EW610" s="56"/>
      <c r="EX610" s="56"/>
      <c r="EY610" s="56"/>
      <c r="EZ610" s="56"/>
      <c r="FA610" s="56"/>
      <c r="FB610" s="56"/>
      <c r="FC610" s="56"/>
      <c r="FD610" s="56"/>
      <c r="FE610" s="56"/>
      <c r="FF610" s="56"/>
      <c r="FG610" s="56"/>
      <c r="FH610" s="56"/>
      <c r="FI610" s="56"/>
      <c r="FJ610" s="56"/>
      <c r="FK610" s="56"/>
      <c r="FL610" s="56"/>
      <c r="FM610" s="56"/>
    </row>
    <row r="611" spans="3:169" ht="18.75" customHeight="1">
      <c r="C611" s="3"/>
      <c r="U611" s="55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  <c r="DR611" s="56"/>
      <c r="DS611" s="56"/>
      <c r="DT611" s="56"/>
      <c r="DU611" s="56"/>
      <c r="DV611" s="56"/>
      <c r="DW611" s="56"/>
      <c r="DX611" s="56"/>
      <c r="DY611" s="56"/>
      <c r="DZ611" s="56"/>
      <c r="EA611" s="56"/>
      <c r="EB611" s="56"/>
      <c r="EC611" s="56"/>
      <c r="ED611" s="56"/>
      <c r="EE611" s="56"/>
      <c r="EF611" s="56"/>
      <c r="EG611" s="56"/>
      <c r="EH611" s="56"/>
      <c r="EI611" s="56"/>
      <c r="EJ611" s="56"/>
      <c r="EK611" s="56"/>
      <c r="EL611" s="56"/>
      <c r="EM611" s="56"/>
      <c r="EN611" s="56"/>
      <c r="EO611" s="56"/>
      <c r="EP611" s="56"/>
      <c r="EQ611" s="56"/>
      <c r="ER611" s="56"/>
      <c r="ES611" s="56"/>
      <c r="ET611" s="56"/>
      <c r="EU611" s="56"/>
      <c r="EV611" s="56"/>
      <c r="EW611" s="56"/>
      <c r="EX611" s="56"/>
      <c r="EY611" s="56"/>
      <c r="EZ611" s="56"/>
      <c r="FA611" s="56"/>
      <c r="FB611" s="56"/>
      <c r="FC611" s="56"/>
      <c r="FD611" s="56"/>
      <c r="FE611" s="56"/>
      <c r="FF611" s="56"/>
      <c r="FG611" s="56"/>
      <c r="FH611" s="56"/>
      <c r="FI611" s="56"/>
      <c r="FJ611" s="56"/>
      <c r="FK611" s="56"/>
      <c r="FL611" s="56"/>
      <c r="FM611" s="56"/>
    </row>
    <row r="612" spans="3:169" ht="18.75" customHeight="1">
      <c r="C612" s="3"/>
      <c r="U612" s="55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  <c r="DR612" s="56"/>
      <c r="DS612" s="56"/>
      <c r="DT612" s="56"/>
      <c r="DU612" s="56"/>
      <c r="DV612" s="56"/>
      <c r="DW612" s="56"/>
      <c r="DX612" s="56"/>
      <c r="DY612" s="56"/>
      <c r="DZ612" s="56"/>
      <c r="EA612" s="56"/>
      <c r="EB612" s="56"/>
      <c r="EC612" s="56"/>
      <c r="ED612" s="56"/>
      <c r="EE612" s="56"/>
      <c r="EF612" s="56"/>
      <c r="EG612" s="56"/>
      <c r="EH612" s="56"/>
      <c r="EI612" s="56"/>
      <c r="EJ612" s="56"/>
      <c r="EK612" s="56"/>
      <c r="EL612" s="56"/>
      <c r="EM612" s="56"/>
      <c r="EN612" s="56"/>
      <c r="EO612" s="56"/>
      <c r="EP612" s="56"/>
      <c r="EQ612" s="56"/>
      <c r="ER612" s="56"/>
      <c r="ES612" s="56"/>
      <c r="ET612" s="56"/>
      <c r="EU612" s="56"/>
      <c r="EV612" s="56"/>
      <c r="EW612" s="56"/>
      <c r="EX612" s="56"/>
      <c r="EY612" s="56"/>
      <c r="EZ612" s="56"/>
      <c r="FA612" s="56"/>
      <c r="FB612" s="56"/>
      <c r="FC612" s="56"/>
      <c r="FD612" s="56"/>
      <c r="FE612" s="56"/>
      <c r="FF612" s="56"/>
      <c r="FG612" s="56"/>
      <c r="FH612" s="56"/>
      <c r="FI612" s="56"/>
      <c r="FJ612" s="56"/>
      <c r="FK612" s="56"/>
      <c r="FL612" s="56"/>
      <c r="FM612" s="56"/>
    </row>
    <row r="613" spans="3:169" ht="18.75" customHeight="1">
      <c r="C613" s="3"/>
      <c r="U613" s="55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  <c r="DR613" s="56"/>
      <c r="DS613" s="56"/>
      <c r="DT613" s="56"/>
      <c r="DU613" s="56"/>
      <c r="DV613" s="56"/>
      <c r="DW613" s="56"/>
      <c r="DX613" s="56"/>
      <c r="DY613" s="56"/>
      <c r="DZ613" s="56"/>
      <c r="EA613" s="56"/>
      <c r="EB613" s="56"/>
      <c r="EC613" s="56"/>
      <c r="ED613" s="56"/>
      <c r="EE613" s="56"/>
      <c r="EF613" s="56"/>
      <c r="EG613" s="56"/>
      <c r="EH613" s="56"/>
      <c r="EI613" s="56"/>
      <c r="EJ613" s="56"/>
      <c r="EK613" s="56"/>
      <c r="EL613" s="56"/>
      <c r="EM613" s="56"/>
      <c r="EN613" s="56"/>
      <c r="EO613" s="56"/>
      <c r="EP613" s="56"/>
      <c r="EQ613" s="56"/>
      <c r="ER613" s="56"/>
      <c r="ES613" s="56"/>
      <c r="ET613" s="56"/>
      <c r="EU613" s="56"/>
      <c r="EV613" s="56"/>
      <c r="EW613" s="56"/>
      <c r="EX613" s="56"/>
      <c r="EY613" s="56"/>
      <c r="EZ613" s="56"/>
      <c r="FA613" s="56"/>
      <c r="FB613" s="56"/>
      <c r="FC613" s="56"/>
      <c r="FD613" s="56"/>
      <c r="FE613" s="56"/>
      <c r="FF613" s="56"/>
      <c r="FG613" s="56"/>
      <c r="FH613" s="56"/>
      <c r="FI613" s="56"/>
      <c r="FJ613" s="56"/>
      <c r="FK613" s="56"/>
      <c r="FL613" s="56"/>
      <c r="FM613" s="56"/>
    </row>
    <row r="614" spans="3:169" ht="18.75" customHeight="1">
      <c r="C614" s="3"/>
      <c r="U614" s="55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  <c r="DR614" s="56"/>
      <c r="DS614" s="56"/>
      <c r="DT614" s="56"/>
      <c r="DU614" s="56"/>
      <c r="DV614" s="56"/>
      <c r="DW614" s="56"/>
      <c r="DX614" s="56"/>
      <c r="DY614" s="56"/>
      <c r="DZ614" s="56"/>
      <c r="EA614" s="56"/>
      <c r="EB614" s="56"/>
      <c r="EC614" s="56"/>
      <c r="ED614" s="56"/>
      <c r="EE614" s="56"/>
      <c r="EF614" s="56"/>
      <c r="EG614" s="56"/>
      <c r="EH614" s="56"/>
      <c r="EI614" s="56"/>
      <c r="EJ614" s="56"/>
      <c r="EK614" s="56"/>
      <c r="EL614" s="56"/>
      <c r="EM614" s="56"/>
      <c r="EN614" s="56"/>
      <c r="EO614" s="56"/>
      <c r="EP614" s="56"/>
      <c r="EQ614" s="56"/>
      <c r="ER614" s="56"/>
      <c r="ES614" s="56"/>
      <c r="ET614" s="56"/>
      <c r="EU614" s="56"/>
      <c r="EV614" s="56"/>
      <c r="EW614" s="56"/>
      <c r="EX614" s="56"/>
      <c r="EY614" s="56"/>
      <c r="EZ614" s="56"/>
      <c r="FA614" s="56"/>
      <c r="FB614" s="56"/>
      <c r="FC614" s="56"/>
      <c r="FD614" s="56"/>
      <c r="FE614" s="56"/>
      <c r="FF614" s="56"/>
      <c r="FG614" s="56"/>
      <c r="FH614" s="56"/>
      <c r="FI614" s="56"/>
      <c r="FJ614" s="56"/>
      <c r="FK614" s="56"/>
      <c r="FL614" s="56"/>
      <c r="FM614" s="56"/>
    </row>
    <row r="615" spans="3:169" ht="18.75" customHeight="1">
      <c r="C615" s="3"/>
      <c r="U615" s="55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  <c r="DR615" s="56"/>
      <c r="DS615" s="56"/>
      <c r="DT615" s="56"/>
      <c r="DU615" s="56"/>
      <c r="DV615" s="56"/>
      <c r="DW615" s="56"/>
      <c r="DX615" s="56"/>
      <c r="DY615" s="56"/>
      <c r="DZ615" s="56"/>
      <c r="EA615" s="56"/>
      <c r="EB615" s="56"/>
      <c r="EC615" s="56"/>
      <c r="ED615" s="56"/>
      <c r="EE615" s="56"/>
      <c r="EF615" s="56"/>
      <c r="EG615" s="56"/>
      <c r="EH615" s="56"/>
      <c r="EI615" s="56"/>
      <c r="EJ615" s="56"/>
      <c r="EK615" s="56"/>
      <c r="EL615" s="56"/>
      <c r="EM615" s="56"/>
      <c r="EN615" s="56"/>
      <c r="EO615" s="56"/>
      <c r="EP615" s="56"/>
      <c r="EQ615" s="56"/>
      <c r="ER615" s="56"/>
      <c r="ES615" s="56"/>
      <c r="ET615" s="56"/>
      <c r="EU615" s="56"/>
      <c r="EV615" s="56"/>
      <c r="EW615" s="56"/>
      <c r="EX615" s="56"/>
      <c r="EY615" s="56"/>
      <c r="EZ615" s="56"/>
      <c r="FA615" s="56"/>
      <c r="FB615" s="56"/>
      <c r="FC615" s="56"/>
      <c r="FD615" s="56"/>
      <c r="FE615" s="56"/>
      <c r="FF615" s="56"/>
      <c r="FG615" s="56"/>
      <c r="FH615" s="56"/>
      <c r="FI615" s="56"/>
      <c r="FJ615" s="56"/>
      <c r="FK615" s="56"/>
      <c r="FL615" s="56"/>
      <c r="FM615" s="56"/>
    </row>
    <row r="616" spans="3:169" ht="18.75" customHeight="1">
      <c r="C616" s="3"/>
      <c r="U616" s="55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  <c r="DR616" s="56"/>
      <c r="DS616" s="56"/>
      <c r="DT616" s="56"/>
      <c r="DU616" s="56"/>
      <c r="DV616" s="56"/>
      <c r="DW616" s="56"/>
      <c r="DX616" s="56"/>
      <c r="DY616" s="56"/>
      <c r="DZ616" s="56"/>
      <c r="EA616" s="56"/>
      <c r="EB616" s="56"/>
      <c r="EC616" s="56"/>
      <c r="ED616" s="56"/>
      <c r="EE616" s="56"/>
      <c r="EF616" s="56"/>
      <c r="EG616" s="56"/>
      <c r="EH616" s="56"/>
      <c r="EI616" s="56"/>
      <c r="EJ616" s="56"/>
      <c r="EK616" s="56"/>
      <c r="EL616" s="56"/>
      <c r="EM616" s="56"/>
      <c r="EN616" s="56"/>
      <c r="EO616" s="56"/>
      <c r="EP616" s="56"/>
      <c r="EQ616" s="56"/>
      <c r="ER616" s="56"/>
      <c r="ES616" s="56"/>
      <c r="ET616" s="56"/>
      <c r="EU616" s="56"/>
      <c r="EV616" s="56"/>
      <c r="EW616" s="56"/>
      <c r="EX616" s="56"/>
      <c r="EY616" s="56"/>
      <c r="EZ616" s="56"/>
      <c r="FA616" s="56"/>
      <c r="FB616" s="56"/>
      <c r="FC616" s="56"/>
      <c r="FD616" s="56"/>
      <c r="FE616" s="56"/>
      <c r="FF616" s="56"/>
      <c r="FG616" s="56"/>
      <c r="FH616" s="56"/>
      <c r="FI616" s="56"/>
      <c r="FJ616" s="56"/>
      <c r="FK616" s="56"/>
      <c r="FL616" s="56"/>
      <c r="FM616" s="56"/>
    </row>
    <row r="617" spans="3:169" ht="18.75" customHeight="1">
      <c r="C617" s="3"/>
      <c r="U617" s="55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  <c r="DR617" s="56"/>
      <c r="DS617" s="56"/>
      <c r="DT617" s="56"/>
      <c r="DU617" s="56"/>
      <c r="DV617" s="56"/>
      <c r="DW617" s="56"/>
      <c r="DX617" s="56"/>
      <c r="DY617" s="56"/>
      <c r="DZ617" s="56"/>
      <c r="EA617" s="56"/>
      <c r="EB617" s="56"/>
      <c r="EC617" s="56"/>
      <c r="ED617" s="56"/>
      <c r="EE617" s="56"/>
      <c r="EF617" s="56"/>
      <c r="EG617" s="56"/>
      <c r="EH617" s="56"/>
      <c r="EI617" s="56"/>
      <c r="EJ617" s="56"/>
      <c r="EK617" s="56"/>
      <c r="EL617" s="56"/>
      <c r="EM617" s="56"/>
      <c r="EN617" s="56"/>
      <c r="EO617" s="56"/>
      <c r="EP617" s="56"/>
      <c r="EQ617" s="56"/>
      <c r="ER617" s="56"/>
      <c r="ES617" s="56"/>
      <c r="ET617" s="56"/>
      <c r="EU617" s="56"/>
      <c r="EV617" s="56"/>
      <c r="EW617" s="56"/>
      <c r="EX617" s="56"/>
      <c r="EY617" s="56"/>
      <c r="EZ617" s="56"/>
      <c r="FA617" s="56"/>
      <c r="FB617" s="56"/>
      <c r="FC617" s="56"/>
      <c r="FD617" s="56"/>
      <c r="FE617" s="56"/>
      <c r="FF617" s="56"/>
      <c r="FG617" s="56"/>
      <c r="FH617" s="56"/>
      <c r="FI617" s="56"/>
      <c r="FJ617" s="56"/>
      <c r="FK617" s="56"/>
      <c r="FL617" s="56"/>
      <c r="FM617" s="56"/>
    </row>
    <row r="618" spans="3:169" ht="18.75" customHeight="1">
      <c r="C618" s="3"/>
      <c r="U618" s="55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  <c r="DR618" s="56"/>
      <c r="DS618" s="56"/>
      <c r="DT618" s="56"/>
      <c r="DU618" s="56"/>
      <c r="DV618" s="56"/>
      <c r="DW618" s="56"/>
      <c r="DX618" s="56"/>
      <c r="DY618" s="56"/>
      <c r="DZ618" s="56"/>
      <c r="EA618" s="56"/>
      <c r="EB618" s="56"/>
      <c r="EC618" s="56"/>
      <c r="ED618" s="56"/>
      <c r="EE618" s="56"/>
      <c r="EF618" s="56"/>
      <c r="EG618" s="56"/>
      <c r="EH618" s="56"/>
      <c r="EI618" s="56"/>
      <c r="EJ618" s="56"/>
      <c r="EK618" s="56"/>
      <c r="EL618" s="56"/>
      <c r="EM618" s="56"/>
      <c r="EN618" s="56"/>
      <c r="EO618" s="56"/>
      <c r="EP618" s="56"/>
      <c r="EQ618" s="56"/>
      <c r="ER618" s="56"/>
      <c r="ES618" s="56"/>
      <c r="ET618" s="56"/>
      <c r="EU618" s="56"/>
      <c r="EV618" s="56"/>
      <c r="EW618" s="56"/>
      <c r="EX618" s="56"/>
      <c r="EY618" s="56"/>
      <c r="EZ618" s="56"/>
      <c r="FA618" s="56"/>
      <c r="FB618" s="56"/>
      <c r="FC618" s="56"/>
      <c r="FD618" s="56"/>
      <c r="FE618" s="56"/>
      <c r="FF618" s="56"/>
      <c r="FG618" s="56"/>
      <c r="FH618" s="56"/>
      <c r="FI618" s="56"/>
      <c r="FJ618" s="56"/>
      <c r="FK618" s="56"/>
      <c r="FL618" s="56"/>
      <c r="FM618" s="56"/>
    </row>
    <row r="619" spans="3:169" ht="18.75" customHeight="1">
      <c r="C619" s="3"/>
      <c r="U619" s="55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  <c r="DR619" s="56"/>
      <c r="DS619" s="56"/>
      <c r="DT619" s="56"/>
      <c r="DU619" s="56"/>
      <c r="DV619" s="56"/>
      <c r="DW619" s="56"/>
      <c r="DX619" s="56"/>
      <c r="DY619" s="56"/>
      <c r="DZ619" s="56"/>
      <c r="EA619" s="56"/>
      <c r="EB619" s="56"/>
      <c r="EC619" s="56"/>
      <c r="ED619" s="56"/>
      <c r="EE619" s="56"/>
      <c r="EF619" s="56"/>
      <c r="EG619" s="56"/>
      <c r="EH619" s="56"/>
      <c r="EI619" s="56"/>
      <c r="EJ619" s="56"/>
      <c r="EK619" s="56"/>
      <c r="EL619" s="56"/>
      <c r="EM619" s="56"/>
      <c r="EN619" s="56"/>
      <c r="EO619" s="56"/>
      <c r="EP619" s="56"/>
      <c r="EQ619" s="56"/>
      <c r="ER619" s="56"/>
      <c r="ES619" s="56"/>
      <c r="ET619" s="56"/>
      <c r="EU619" s="56"/>
      <c r="EV619" s="56"/>
      <c r="EW619" s="56"/>
      <c r="EX619" s="56"/>
      <c r="EY619" s="56"/>
      <c r="EZ619" s="56"/>
      <c r="FA619" s="56"/>
      <c r="FB619" s="56"/>
      <c r="FC619" s="56"/>
      <c r="FD619" s="56"/>
      <c r="FE619" s="56"/>
      <c r="FF619" s="56"/>
      <c r="FG619" s="56"/>
      <c r="FH619" s="56"/>
      <c r="FI619" s="56"/>
      <c r="FJ619" s="56"/>
      <c r="FK619" s="56"/>
      <c r="FL619" s="56"/>
      <c r="FM619" s="56"/>
    </row>
    <row r="620" spans="3:169" ht="18.75" customHeight="1">
      <c r="C620" s="3"/>
      <c r="U620" s="55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  <c r="DR620" s="56"/>
      <c r="DS620" s="56"/>
      <c r="DT620" s="56"/>
      <c r="DU620" s="56"/>
      <c r="DV620" s="56"/>
      <c r="DW620" s="56"/>
      <c r="DX620" s="56"/>
      <c r="DY620" s="56"/>
      <c r="DZ620" s="56"/>
      <c r="EA620" s="56"/>
      <c r="EB620" s="56"/>
      <c r="EC620" s="56"/>
      <c r="ED620" s="56"/>
      <c r="EE620" s="56"/>
      <c r="EF620" s="56"/>
      <c r="EG620" s="56"/>
      <c r="EH620" s="56"/>
      <c r="EI620" s="56"/>
      <c r="EJ620" s="56"/>
      <c r="EK620" s="56"/>
      <c r="EL620" s="56"/>
      <c r="EM620" s="56"/>
      <c r="EN620" s="56"/>
      <c r="EO620" s="56"/>
      <c r="EP620" s="56"/>
      <c r="EQ620" s="56"/>
      <c r="ER620" s="56"/>
      <c r="ES620" s="56"/>
      <c r="ET620" s="56"/>
      <c r="EU620" s="56"/>
      <c r="EV620" s="56"/>
      <c r="EW620" s="56"/>
      <c r="EX620" s="56"/>
      <c r="EY620" s="56"/>
      <c r="EZ620" s="56"/>
      <c r="FA620" s="56"/>
      <c r="FB620" s="56"/>
      <c r="FC620" s="56"/>
      <c r="FD620" s="56"/>
      <c r="FE620" s="56"/>
      <c r="FF620" s="56"/>
      <c r="FG620" s="56"/>
      <c r="FH620" s="56"/>
      <c r="FI620" s="56"/>
      <c r="FJ620" s="56"/>
      <c r="FK620" s="56"/>
      <c r="FL620" s="56"/>
      <c r="FM620" s="56"/>
    </row>
    <row r="621" spans="3:169" ht="18.75" customHeight="1">
      <c r="C621" s="3"/>
      <c r="U621" s="55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  <c r="DR621" s="56"/>
      <c r="DS621" s="56"/>
      <c r="DT621" s="56"/>
      <c r="DU621" s="56"/>
      <c r="DV621" s="56"/>
      <c r="DW621" s="56"/>
      <c r="DX621" s="56"/>
      <c r="DY621" s="56"/>
      <c r="DZ621" s="56"/>
      <c r="EA621" s="56"/>
      <c r="EB621" s="56"/>
      <c r="EC621" s="56"/>
      <c r="ED621" s="56"/>
      <c r="EE621" s="56"/>
      <c r="EF621" s="56"/>
      <c r="EG621" s="56"/>
      <c r="EH621" s="56"/>
      <c r="EI621" s="56"/>
      <c r="EJ621" s="56"/>
      <c r="EK621" s="56"/>
      <c r="EL621" s="56"/>
      <c r="EM621" s="56"/>
      <c r="EN621" s="56"/>
      <c r="EO621" s="56"/>
      <c r="EP621" s="56"/>
      <c r="EQ621" s="56"/>
      <c r="ER621" s="56"/>
      <c r="ES621" s="56"/>
      <c r="ET621" s="56"/>
      <c r="EU621" s="56"/>
      <c r="EV621" s="56"/>
      <c r="EW621" s="56"/>
      <c r="EX621" s="56"/>
      <c r="EY621" s="56"/>
      <c r="EZ621" s="56"/>
      <c r="FA621" s="56"/>
      <c r="FB621" s="56"/>
      <c r="FC621" s="56"/>
      <c r="FD621" s="56"/>
      <c r="FE621" s="56"/>
      <c r="FF621" s="56"/>
      <c r="FG621" s="56"/>
      <c r="FH621" s="56"/>
      <c r="FI621" s="56"/>
      <c r="FJ621" s="56"/>
      <c r="FK621" s="56"/>
      <c r="FL621" s="56"/>
      <c r="FM621" s="56"/>
    </row>
    <row r="622" spans="3:169" ht="18.75" customHeight="1">
      <c r="C622" s="3"/>
      <c r="U622" s="55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  <c r="DR622" s="56"/>
      <c r="DS622" s="56"/>
      <c r="DT622" s="56"/>
      <c r="DU622" s="56"/>
      <c r="DV622" s="56"/>
      <c r="DW622" s="56"/>
      <c r="DX622" s="56"/>
      <c r="DY622" s="56"/>
      <c r="DZ622" s="56"/>
      <c r="EA622" s="56"/>
      <c r="EB622" s="56"/>
      <c r="EC622" s="56"/>
      <c r="ED622" s="56"/>
      <c r="EE622" s="56"/>
      <c r="EF622" s="56"/>
      <c r="EG622" s="56"/>
      <c r="EH622" s="56"/>
      <c r="EI622" s="56"/>
      <c r="EJ622" s="56"/>
      <c r="EK622" s="56"/>
      <c r="EL622" s="56"/>
      <c r="EM622" s="56"/>
      <c r="EN622" s="56"/>
      <c r="EO622" s="56"/>
      <c r="EP622" s="56"/>
      <c r="EQ622" s="56"/>
      <c r="ER622" s="56"/>
      <c r="ES622" s="56"/>
      <c r="ET622" s="56"/>
      <c r="EU622" s="56"/>
      <c r="EV622" s="56"/>
      <c r="EW622" s="56"/>
      <c r="EX622" s="56"/>
      <c r="EY622" s="56"/>
      <c r="EZ622" s="56"/>
      <c r="FA622" s="56"/>
      <c r="FB622" s="56"/>
      <c r="FC622" s="56"/>
      <c r="FD622" s="56"/>
      <c r="FE622" s="56"/>
      <c r="FF622" s="56"/>
      <c r="FG622" s="56"/>
      <c r="FH622" s="56"/>
      <c r="FI622" s="56"/>
      <c r="FJ622" s="56"/>
      <c r="FK622" s="56"/>
      <c r="FL622" s="56"/>
      <c r="FM622" s="56"/>
    </row>
    <row r="623" spans="3:169" ht="18.75" customHeight="1">
      <c r="C623" s="3"/>
      <c r="U623" s="55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  <c r="DR623" s="56"/>
      <c r="DS623" s="56"/>
      <c r="DT623" s="56"/>
      <c r="DU623" s="56"/>
      <c r="DV623" s="56"/>
      <c r="DW623" s="56"/>
      <c r="DX623" s="56"/>
      <c r="DY623" s="56"/>
      <c r="DZ623" s="56"/>
      <c r="EA623" s="56"/>
      <c r="EB623" s="56"/>
      <c r="EC623" s="56"/>
      <c r="ED623" s="56"/>
      <c r="EE623" s="56"/>
      <c r="EF623" s="56"/>
      <c r="EG623" s="56"/>
      <c r="EH623" s="56"/>
      <c r="EI623" s="56"/>
      <c r="EJ623" s="56"/>
      <c r="EK623" s="56"/>
      <c r="EL623" s="56"/>
      <c r="EM623" s="56"/>
      <c r="EN623" s="56"/>
      <c r="EO623" s="56"/>
      <c r="EP623" s="56"/>
      <c r="EQ623" s="56"/>
      <c r="ER623" s="56"/>
      <c r="ES623" s="56"/>
      <c r="ET623" s="56"/>
      <c r="EU623" s="56"/>
      <c r="EV623" s="56"/>
      <c r="EW623" s="56"/>
      <c r="EX623" s="56"/>
      <c r="EY623" s="56"/>
      <c r="EZ623" s="56"/>
      <c r="FA623" s="56"/>
      <c r="FB623" s="56"/>
      <c r="FC623" s="56"/>
      <c r="FD623" s="56"/>
      <c r="FE623" s="56"/>
      <c r="FF623" s="56"/>
      <c r="FG623" s="56"/>
      <c r="FH623" s="56"/>
      <c r="FI623" s="56"/>
      <c r="FJ623" s="56"/>
      <c r="FK623" s="56"/>
      <c r="FL623" s="56"/>
      <c r="FM623" s="56"/>
    </row>
    <row r="624" spans="3:169" ht="18.75" customHeight="1">
      <c r="C624" s="3"/>
      <c r="U624" s="55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  <c r="DR624" s="56"/>
      <c r="DS624" s="56"/>
      <c r="DT624" s="56"/>
      <c r="DU624" s="56"/>
      <c r="DV624" s="56"/>
      <c r="DW624" s="56"/>
      <c r="DX624" s="56"/>
      <c r="DY624" s="56"/>
      <c r="DZ624" s="56"/>
      <c r="EA624" s="56"/>
      <c r="EB624" s="56"/>
      <c r="EC624" s="56"/>
      <c r="ED624" s="56"/>
      <c r="EE624" s="56"/>
      <c r="EF624" s="56"/>
      <c r="EG624" s="56"/>
      <c r="EH624" s="56"/>
      <c r="EI624" s="56"/>
      <c r="EJ624" s="56"/>
      <c r="EK624" s="56"/>
      <c r="EL624" s="56"/>
      <c r="EM624" s="56"/>
      <c r="EN624" s="56"/>
      <c r="EO624" s="56"/>
      <c r="EP624" s="56"/>
      <c r="EQ624" s="56"/>
      <c r="ER624" s="56"/>
      <c r="ES624" s="56"/>
      <c r="ET624" s="56"/>
      <c r="EU624" s="56"/>
      <c r="EV624" s="56"/>
      <c r="EW624" s="56"/>
      <c r="EX624" s="56"/>
      <c r="EY624" s="56"/>
      <c r="EZ624" s="56"/>
      <c r="FA624" s="56"/>
      <c r="FB624" s="56"/>
      <c r="FC624" s="56"/>
      <c r="FD624" s="56"/>
      <c r="FE624" s="56"/>
      <c r="FF624" s="56"/>
      <c r="FG624" s="56"/>
      <c r="FH624" s="56"/>
      <c r="FI624" s="56"/>
      <c r="FJ624" s="56"/>
      <c r="FK624" s="56"/>
      <c r="FL624" s="56"/>
      <c r="FM624" s="56"/>
    </row>
    <row r="625" spans="3:169" ht="18.75" customHeight="1">
      <c r="C625" s="3"/>
      <c r="U625" s="55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  <c r="DR625" s="56"/>
      <c r="DS625" s="56"/>
      <c r="DT625" s="56"/>
      <c r="DU625" s="56"/>
      <c r="DV625" s="56"/>
      <c r="DW625" s="56"/>
      <c r="DX625" s="56"/>
      <c r="DY625" s="56"/>
      <c r="DZ625" s="56"/>
      <c r="EA625" s="56"/>
      <c r="EB625" s="56"/>
      <c r="EC625" s="56"/>
      <c r="ED625" s="56"/>
      <c r="EE625" s="56"/>
      <c r="EF625" s="56"/>
      <c r="EG625" s="56"/>
      <c r="EH625" s="56"/>
      <c r="EI625" s="56"/>
      <c r="EJ625" s="56"/>
      <c r="EK625" s="56"/>
      <c r="EL625" s="56"/>
      <c r="EM625" s="56"/>
      <c r="EN625" s="56"/>
      <c r="EO625" s="56"/>
      <c r="EP625" s="56"/>
      <c r="EQ625" s="56"/>
      <c r="ER625" s="56"/>
      <c r="ES625" s="56"/>
      <c r="ET625" s="56"/>
      <c r="EU625" s="56"/>
      <c r="EV625" s="56"/>
      <c r="EW625" s="56"/>
      <c r="EX625" s="56"/>
      <c r="EY625" s="56"/>
      <c r="EZ625" s="56"/>
      <c r="FA625" s="56"/>
      <c r="FB625" s="56"/>
      <c r="FC625" s="56"/>
      <c r="FD625" s="56"/>
      <c r="FE625" s="56"/>
      <c r="FF625" s="56"/>
      <c r="FG625" s="56"/>
      <c r="FH625" s="56"/>
      <c r="FI625" s="56"/>
      <c r="FJ625" s="56"/>
      <c r="FK625" s="56"/>
      <c r="FL625" s="56"/>
      <c r="FM625" s="56"/>
    </row>
    <row r="626" spans="3:169" ht="18.75" customHeight="1">
      <c r="C626" s="3"/>
      <c r="U626" s="55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  <c r="DR626" s="56"/>
      <c r="DS626" s="56"/>
      <c r="DT626" s="56"/>
      <c r="DU626" s="56"/>
      <c r="DV626" s="56"/>
      <c r="DW626" s="56"/>
      <c r="DX626" s="56"/>
      <c r="DY626" s="56"/>
      <c r="DZ626" s="56"/>
      <c r="EA626" s="56"/>
      <c r="EB626" s="56"/>
      <c r="EC626" s="56"/>
      <c r="ED626" s="56"/>
      <c r="EE626" s="56"/>
      <c r="EF626" s="56"/>
      <c r="EG626" s="56"/>
      <c r="EH626" s="56"/>
      <c r="EI626" s="56"/>
      <c r="EJ626" s="56"/>
      <c r="EK626" s="56"/>
      <c r="EL626" s="56"/>
      <c r="EM626" s="56"/>
      <c r="EN626" s="56"/>
      <c r="EO626" s="56"/>
      <c r="EP626" s="56"/>
      <c r="EQ626" s="56"/>
      <c r="ER626" s="56"/>
      <c r="ES626" s="56"/>
      <c r="ET626" s="56"/>
      <c r="EU626" s="56"/>
      <c r="EV626" s="56"/>
      <c r="EW626" s="56"/>
      <c r="EX626" s="56"/>
      <c r="EY626" s="56"/>
      <c r="EZ626" s="56"/>
      <c r="FA626" s="56"/>
      <c r="FB626" s="56"/>
      <c r="FC626" s="56"/>
      <c r="FD626" s="56"/>
      <c r="FE626" s="56"/>
      <c r="FF626" s="56"/>
      <c r="FG626" s="56"/>
      <c r="FH626" s="56"/>
      <c r="FI626" s="56"/>
      <c r="FJ626" s="56"/>
      <c r="FK626" s="56"/>
      <c r="FL626" s="56"/>
      <c r="FM626" s="56"/>
    </row>
    <row r="627" spans="3:169" ht="18.75" customHeight="1">
      <c r="C627" s="3"/>
      <c r="U627" s="55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  <c r="DR627" s="56"/>
      <c r="DS627" s="56"/>
      <c r="DT627" s="56"/>
      <c r="DU627" s="56"/>
      <c r="DV627" s="56"/>
      <c r="DW627" s="56"/>
      <c r="DX627" s="56"/>
      <c r="DY627" s="56"/>
      <c r="DZ627" s="56"/>
      <c r="EA627" s="56"/>
      <c r="EB627" s="56"/>
      <c r="EC627" s="56"/>
      <c r="ED627" s="56"/>
      <c r="EE627" s="56"/>
      <c r="EF627" s="56"/>
      <c r="EG627" s="56"/>
      <c r="EH627" s="56"/>
      <c r="EI627" s="56"/>
      <c r="EJ627" s="56"/>
      <c r="EK627" s="56"/>
      <c r="EL627" s="56"/>
      <c r="EM627" s="56"/>
      <c r="EN627" s="56"/>
      <c r="EO627" s="56"/>
      <c r="EP627" s="56"/>
      <c r="EQ627" s="56"/>
      <c r="ER627" s="56"/>
      <c r="ES627" s="56"/>
      <c r="ET627" s="56"/>
      <c r="EU627" s="56"/>
      <c r="EV627" s="56"/>
      <c r="EW627" s="56"/>
      <c r="EX627" s="56"/>
      <c r="EY627" s="56"/>
      <c r="EZ627" s="56"/>
      <c r="FA627" s="56"/>
      <c r="FB627" s="56"/>
      <c r="FC627" s="56"/>
      <c r="FD627" s="56"/>
      <c r="FE627" s="56"/>
      <c r="FF627" s="56"/>
      <c r="FG627" s="56"/>
      <c r="FH627" s="56"/>
      <c r="FI627" s="56"/>
      <c r="FJ627" s="56"/>
      <c r="FK627" s="56"/>
      <c r="FL627" s="56"/>
      <c r="FM627" s="56"/>
    </row>
    <row r="628" spans="3:169" ht="18.75" customHeight="1">
      <c r="C628" s="3"/>
      <c r="U628" s="55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  <c r="DR628" s="56"/>
      <c r="DS628" s="56"/>
      <c r="DT628" s="56"/>
      <c r="DU628" s="56"/>
      <c r="DV628" s="56"/>
      <c r="DW628" s="56"/>
      <c r="DX628" s="56"/>
      <c r="DY628" s="56"/>
      <c r="DZ628" s="56"/>
      <c r="EA628" s="56"/>
      <c r="EB628" s="56"/>
      <c r="EC628" s="56"/>
      <c r="ED628" s="56"/>
      <c r="EE628" s="56"/>
      <c r="EF628" s="56"/>
      <c r="EG628" s="56"/>
      <c r="EH628" s="56"/>
      <c r="EI628" s="56"/>
      <c r="EJ628" s="56"/>
      <c r="EK628" s="56"/>
      <c r="EL628" s="56"/>
      <c r="EM628" s="56"/>
      <c r="EN628" s="56"/>
      <c r="EO628" s="56"/>
      <c r="EP628" s="56"/>
      <c r="EQ628" s="56"/>
      <c r="ER628" s="56"/>
      <c r="ES628" s="56"/>
      <c r="ET628" s="56"/>
      <c r="EU628" s="56"/>
      <c r="EV628" s="56"/>
      <c r="EW628" s="56"/>
      <c r="EX628" s="56"/>
      <c r="EY628" s="56"/>
      <c r="EZ628" s="56"/>
      <c r="FA628" s="56"/>
      <c r="FB628" s="56"/>
      <c r="FC628" s="56"/>
      <c r="FD628" s="56"/>
      <c r="FE628" s="56"/>
      <c r="FF628" s="56"/>
      <c r="FG628" s="56"/>
      <c r="FH628" s="56"/>
      <c r="FI628" s="56"/>
      <c r="FJ628" s="56"/>
      <c r="FK628" s="56"/>
      <c r="FL628" s="56"/>
      <c r="FM628" s="56"/>
    </row>
    <row r="629" spans="3:169" ht="18.75" customHeight="1">
      <c r="C629" s="3"/>
      <c r="U629" s="55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  <c r="DR629" s="56"/>
      <c r="DS629" s="56"/>
      <c r="DT629" s="56"/>
      <c r="DU629" s="56"/>
      <c r="DV629" s="56"/>
      <c r="DW629" s="56"/>
      <c r="DX629" s="56"/>
      <c r="DY629" s="56"/>
      <c r="DZ629" s="56"/>
      <c r="EA629" s="56"/>
      <c r="EB629" s="56"/>
      <c r="EC629" s="56"/>
      <c r="ED629" s="56"/>
      <c r="EE629" s="56"/>
      <c r="EF629" s="56"/>
      <c r="EG629" s="56"/>
      <c r="EH629" s="56"/>
      <c r="EI629" s="56"/>
      <c r="EJ629" s="56"/>
      <c r="EK629" s="56"/>
      <c r="EL629" s="56"/>
      <c r="EM629" s="56"/>
      <c r="EN629" s="56"/>
      <c r="EO629" s="56"/>
      <c r="EP629" s="56"/>
      <c r="EQ629" s="56"/>
      <c r="ER629" s="56"/>
      <c r="ES629" s="56"/>
      <c r="ET629" s="56"/>
      <c r="EU629" s="56"/>
      <c r="EV629" s="56"/>
      <c r="EW629" s="56"/>
      <c r="EX629" s="56"/>
      <c r="EY629" s="56"/>
      <c r="EZ629" s="56"/>
      <c r="FA629" s="56"/>
      <c r="FB629" s="56"/>
      <c r="FC629" s="56"/>
      <c r="FD629" s="56"/>
      <c r="FE629" s="56"/>
      <c r="FF629" s="56"/>
      <c r="FG629" s="56"/>
      <c r="FH629" s="56"/>
      <c r="FI629" s="56"/>
      <c r="FJ629" s="56"/>
      <c r="FK629" s="56"/>
      <c r="FL629" s="56"/>
      <c r="FM629" s="56"/>
    </row>
    <row r="630" spans="3:169" ht="18.75" customHeight="1">
      <c r="C630" s="3"/>
      <c r="U630" s="55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  <c r="DR630" s="56"/>
      <c r="DS630" s="56"/>
      <c r="DT630" s="56"/>
      <c r="DU630" s="56"/>
      <c r="DV630" s="56"/>
      <c r="DW630" s="56"/>
      <c r="DX630" s="56"/>
      <c r="DY630" s="56"/>
      <c r="DZ630" s="56"/>
      <c r="EA630" s="56"/>
      <c r="EB630" s="56"/>
      <c r="EC630" s="56"/>
      <c r="ED630" s="56"/>
      <c r="EE630" s="56"/>
      <c r="EF630" s="56"/>
      <c r="EG630" s="56"/>
      <c r="EH630" s="56"/>
      <c r="EI630" s="56"/>
      <c r="EJ630" s="56"/>
      <c r="EK630" s="56"/>
      <c r="EL630" s="56"/>
      <c r="EM630" s="56"/>
      <c r="EN630" s="56"/>
      <c r="EO630" s="56"/>
      <c r="EP630" s="56"/>
      <c r="EQ630" s="56"/>
      <c r="ER630" s="56"/>
      <c r="ES630" s="56"/>
      <c r="ET630" s="56"/>
      <c r="EU630" s="56"/>
      <c r="EV630" s="56"/>
      <c r="EW630" s="56"/>
      <c r="EX630" s="56"/>
      <c r="EY630" s="56"/>
      <c r="EZ630" s="56"/>
      <c r="FA630" s="56"/>
      <c r="FB630" s="56"/>
      <c r="FC630" s="56"/>
      <c r="FD630" s="56"/>
      <c r="FE630" s="56"/>
      <c r="FF630" s="56"/>
      <c r="FG630" s="56"/>
      <c r="FH630" s="56"/>
      <c r="FI630" s="56"/>
      <c r="FJ630" s="56"/>
      <c r="FK630" s="56"/>
      <c r="FL630" s="56"/>
      <c r="FM630" s="56"/>
    </row>
    <row r="631" spans="3:169" ht="18.75" customHeight="1">
      <c r="C631" s="3"/>
      <c r="U631" s="55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  <c r="DR631" s="56"/>
      <c r="DS631" s="56"/>
      <c r="DT631" s="56"/>
      <c r="DU631" s="56"/>
      <c r="DV631" s="56"/>
      <c r="DW631" s="56"/>
      <c r="DX631" s="56"/>
      <c r="DY631" s="56"/>
      <c r="DZ631" s="56"/>
      <c r="EA631" s="56"/>
      <c r="EB631" s="56"/>
      <c r="EC631" s="56"/>
      <c r="ED631" s="56"/>
      <c r="EE631" s="56"/>
      <c r="EF631" s="56"/>
      <c r="EG631" s="56"/>
      <c r="EH631" s="56"/>
      <c r="EI631" s="56"/>
      <c r="EJ631" s="56"/>
      <c r="EK631" s="56"/>
      <c r="EL631" s="56"/>
      <c r="EM631" s="56"/>
      <c r="EN631" s="56"/>
      <c r="EO631" s="56"/>
      <c r="EP631" s="56"/>
      <c r="EQ631" s="56"/>
      <c r="ER631" s="56"/>
      <c r="ES631" s="56"/>
      <c r="ET631" s="56"/>
      <c r="EU631" s="56"/>
      <c r="EV631" s="56"/>
      <c r="EW631" s="56"/>
      <c r="EX631" s="56"/>
      <c r="EY631" s="56"/>
      <c r="EZ631" s="56"/>
      <c r="FA631" s="56"/>
      <c r="FB631" s="56"/>
      <c r="FC631" s="56"/>
      <c r="FD631" s="56"/>
      <c r="FE631" s="56"/>
      <c r="FF631" s="56"/>
      <c r="FG631" s="56"/>
      <c r="FH631" s="56"/>
      <c r="FI631" s="56"/>
      <c r="FJ631" s="56"/>
      <c r="FK631" s="56"/>
      <c r="FL631" s="56"/>
      <c r="FM631" s="56"/>
    </row>
    <row r="632" spans="3:169" ht="18.75" customHeight="1">
      <c r="C632" s="3"/>
      <c r="U632" s="55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  <c r="DR632" s="56"/>
      <c r="DS632" s="56"/>
      <c r="DT632" s="56"/>
      <c r="DU632" s="56"/>
      <c r="DV632" s="56"/>
      <c r="DW632" s="56"/>
      <c r="DX632" s="56"/>
      <c r="DY632" s="56"/>
      <c r="DZ632" s="56"/>
      <c r="EA632" s="56"/>
      <c r="EB632" s="56"/>
      <c r="EC632" s="56"/>
      <c r="ED632" s="56"/>
      <c r="EE632" s="56"/>
      <c r="EF632" s="56"/>
      <c r="EG632" s="56"/>
      <c r="EH632" s="56"/>
      <c r="EI632" s="56"/>
      <c r="EJ632" s="56"/>
      <c r="EK632" s="56"/>
      <c r="EL632" s="56"/>
      <c r="EM632" s="56"/>
      <c r="EN632" s="56"/>
      <c r="EO632" s="56"/>
      <c r="EP632" s="56"/>
      <c r="EQ632" s="56"/>
      <c r="ER632" s="56"/>
      <c r="ES632" s="56"/>
      <c r="ET632" s="56"/>
      <c r="EU632" s="56"/>
      <c r="EV632" s="56"/>
      <c r="EW632" s="56"/>
      <c r="EX632" s="56"/>
      <c r="EY632" s="56"/>
      <c r="EZ632" s="56"/>
      <c r="FA632" s="56"/>
      <c r="FB632" s="56"/>
      <c r="FC632" s="56"/>
      <c r="FD632" s="56"/>
      <c r="FE632" s="56"/>
      <c r="FF632" s="56"/>
      <c r="FG632" s="56"/>
      <c r="FH632" s="56"/>
      <c r="FI632" s="56"/>
      <c r="FJ632" s="56"/>
      <c r="FK632" s="56"/>
      <c r="FL632" s="56"/>
      <c r="FM632" s="56"/>
    </row>
    <row r="633" spans="3:169" ht="18.75" customHeight="1">
      <c r="C633" s="3"/>
      <c r="U633" s="55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  <c r="DR633" s="56"/>
      <c r="DS633" s="56"/>
      <c r="DT633" s="56"/>
      <c r="DU633" s="56"/>
      <c r="DV633" s="56"/>
      <c r="DW633" s="56"/>
      <c r="DX633" s="56"/>
      <c r="DY633" s="56"/>
      <c r="DZ633" s="56"/>
      <c r="EA633" s="56"/>
      <c r="EB633" s="56"/>
      <c r="EC633" s="56"/>
      <c r="ED633" s="56"/>
      <c r="EE633" s="56"/>
      <c r="EF633" s="56"/>
      <c r="EG633" s="56"/>
      <c r="EH633" s="56"/>
      <c r="EI633" s="56"/>
      <c r="EJ633" s="56"/>
      <c r="EK633" s="56"/>
      <c r="EL633" s="56"/>
      <c r="EM633" s="56"/>
      <c r="EN633" s="56"/>
      <c r="EO633" s="56"/>
      <c r="EP633" s="56"/>
      <c r="EQ633" s="56"/>
      <c r="ER633" s="56"/>
      <c r="ES633" s="56"/>
      <c r="ET633" s="56"/>
      <c r="EU633" s="56"/>
      <c r="EV633" s="56"/>
      <c r="EW633" s="56"/>
      <c r="EX633" s="56"/>
      <c r="EY633" s="56"/>
      <c r="EZ633" s="56"/>
      <c r="FA633" s="56"/>
      <c r="FB633" s="56"/>
      <c r="FC633" s="56"/>
      <c r="FD633" s="56"/>
      <c r="FE633" s="56"/>
      <c r="FF633" s="56"/>
      <c r="FG633" s="56"/>
      <c r="FH633" s="56"/>
      <c r="FI633" s="56"/>
      <c r="FJ633" s="56"/>
      <c r="FK633" s="56"/>
      <c r="FL633" s="56"/>
      <c r="FM633" s="56"/>
    </row>
    <row r="634" spans="3:169" ht="18.75" customHeight="1">
      <c r="C634" s="3"/>
      <c r="U634" s="55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  <c r="DR634" s="56"/>
      <c r="DS634" s="56"/>
      <c r="DT634" s="56"/>
      <c r="DU634" s="56"/>
      <c r="DV634" s="56"/>
      <c r="DW634" s="56"/>
      <c r="DX634" s="56"/>
      <c r="DY634" s="56"/>
      <c r="DZ634" s="56"/>
      <c r="EA634" s="56"/>
      <c r="EB634" s="56"/>
      <c r="EC634" s="56"/>
      <c r="ED634" s="56"/>
      <c r="EE634" s="56"/>
      <c r="EF634" s="56"/>
      <c r="EG634" s="56"/>
      <c r="EH634" s="56"/>
      <c r="EI634" s="56"/>
      <c r="EJ634" s="56"/>
      <c r="EK634" s="56"/>
      <c r="EL634" s="56"/>
      <c r="EM634" s="56"/>
      <c r="EN634" s="56"/>
      <c r="EO634" s="56"/>
      <c r="EP634" s="56"/>
      <c r="EQ634" s="56"/>
      <c r="ER634" s="56"/>
      <c r="ES634" s="56"/>
      <c r="ET634" s="56"/>
      <c r="EU634" s="56"/>
      <c r="EV634" s="56"/>
      <c r="EW634" s="56"/>
      <c r="EX634" s="56"/>
      <c r="EY634" s="56"/>
      <c r="EZ634" s="56"/>
      <c r="FA634" s="56"/>
      <c r="FB634" s="56"/>
      <c r="FC634" s="56"/>
      <c r="FD634" s="56"/>
      <c r="FE634" s="56"/>
      <c r="FF634" s="56"/>
      <c r="FG634" s="56"/>
      <c r="FH634" s="56"/>
      <c r="FI634" s="56"/>
      <c r="FJ634" s="56"/>
      <c r="FK634" s="56"/>
      <c r="FL634" s="56"/>
      <c r="FM634" s="56"/>
    </row>
    <row r="635" spans="3:169" ht="18.75" customHeight="1">
      <c r="C635" s="3"/>
      <c r="U635" s="55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  <c r="DR635" s="56"/>
      <c r="DS635" s="56"/>
      <c r="DT635" s="56"/>
      <c r="DU635" s="56"/>
      <c r="DV635" s="56"/>
      <c r="DW635" s="56"/>
      <c r="DX635" s="56"/>
      <c r="DY635" s="56"/>
      <c r="DZ635" s="56"/>
      <c r="EA635" s="56"/>
      <c r="EB635" s="56"/>
      <c r="EC635" s="56"/>
      <c r="ED635" s="56"/>
      <c r="EE635" s="56"/>
      <c r="EF635" s="56"/>
      <c r="EG635" s="56"/>
      <c r="EH635" s="56"/>
      <c r="EI635" s="56"/>
      <c r="EJ635" s="56"/>
      <c r="EK635" s="56"/>
      <c r="EL635" s="56"/>
      <c r="EM635" s="56"/>
      <c r="EN635" s="56"/>
      <c r="EO635" s="56"/>
      <c r="EP635" s="56"/>
      <c r="EQ635" s="56"/>
      <c r="ER635" s="56"/>
      <c r="ES635" s="56"/>
      <c r="ET635" s="56"/>
      <c r="EU635" s="56"/>
      <c r="EV635" s="56"/>
      <c r="EW635" s="56"/>
      <c r="EX635" s="56"/>
      <c r="EY635" s="56"/>
      <c r="EZ635" s="56"/>
      <c r="FA635" s="56"/>
      <c r="FB635" s="56"/>
      <c r="FC635" s="56"/>
      <c r="FD635" s="56"/>
      <c r="FE635" s="56"/>
      <c r="FF635" s="56"/>
      <c r="FG635" s="56"/>
      <c r="FH635" s="56"/>
      <c r="FI635" s="56"/>
      <c r="FJ635" s="56"/>
      <c r="FK635" s="56"/>
      <c r="FL635" s="56"/>
      <c r="FM635" s="56"/>
    </row>
    <row r="636" spans="3:169" ht="18.75" customHeight="1">
      <c r="C636" s="3"/>
      <c r="U636" s="55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  <c r="DR636" s="56"/>
      <c r="DS636" s="56"/>
      <c r="DT636" s="56"/>
      <c r="DU636" s="56"/>
      <c r="DV636" s="56"/>
      <c r="DW636" s="56"/>
      <c r="DX636" s="56"/>
      <c r="DY636" s="56"/>
      <c r="DZ636" s="56"/>
      <c r="EA636" s="56"/>
      <c r="EB636" s="56"/>
      <c r="EC636" s="56"/>
      <c r="ED636" s="56"/>
      <c r="EE636" s="56"/>
      <c r="EF636" s="56"/>
      <c r="EG636" s="56"/>
      <c r="EH636" s="56"/>
      <c r="EI636" s="56"/>
      <c r="EJ636" s="56"/>
      <c r="EK636" s="56"/>
      <c r="EL636" s="56"/>
      <c r="EM636" s="56"/>
      <c r="EN636" s="56"/>
      <c r="EO636" s="56"/>
      <c r="EP636" s="56"/>
      <c r="EQ636" s="56"/>
      <c r="ER636" s="56"/>
      <c r="ES636" s="56"/>
      <c r="ET636" s="56"/>
      <c r="EU636" s="56"/>
      <c r="EV636" s="56"/>
      <c r="EW636" s="56"/>
      <c r="EX636" s="56"/>
      <c r="EY636" s="56"/>
      <c r="EZ636" s="56"/>
      <c r="FA636" s="56"/>
      <c r="FB636" s="56"/>
      <c r="FC636" s="56"/>
      <c r="FD636" s="56"/>
      <c r="FE636" s="56"/>
      <c r="FF636" s="56"/>
      <c r="FG636" s="56"/>
      <c r="FH636" s="56"/>
      <c r="FI636" s="56"/>
      <c r="FJ636" s="56"/>
      <c r="FK636" s="56"/>
      <c r="FL636" s="56"/>
      <c r="FM636" s="56"/>
    </row>
    <row r="637" spans="3:169" ht="18.75" customHeight="1">
      <c r="C637" s="3"/>
      <c r="U637" s="55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  <c r="DR637" s="56"/>
      <c r="DS637" s="56"/>
      <c r="DT637" s="56"/>
      <c r="DU637" s="56"/>
      <c r="DV637" s="56"/>
      <c r="DW637" s="56"/>
      <c r="DX637" s="56"/>
      <c r="DY637" s="56"/>
      <c r="DZ637" s="56"/>
      <c r="EA637" s="56"/>
      <c r="EB637" s="56"/>
      <c r="EC637" s="56"/>
      <c r="ED637" s="56"/>
      <c r="EE637" s="56"/>
      <c r="EF637" s="56"/>
      <c r="EG637" s="56"/>
      <c r="EH637" s="56"/>
      <c r="EI637" s="56"/>
      <c r="EJ637" s="56"/>
      <c r="EK637" s="56"/>
      <c r="EL637" s="56"/>
      <c r="EM637" s="56"/>
      <c r="EN637" s="56"/>
      <c r="EO637" s="56"/>
      <c r="EP637" s="56"/>
      <c r="EQ637" s="56"/>
      <c r="ER637" s="56"/>
      <c r="ES637" s="56"/>
      <c r="ET637" s="56"/>
      <c r="EU637" s="56"/>
      <c r="EV637" s="56"/>
      <c r="EW637" s="56"/>
      <c r="EX637" s="56"/>
      <c r="EY637" s="56"/>
      <c r="EZ637" s="56"/>
      <c r="FA637" s="56"/>
      <c r="FB637" s="56"/>
      <c r="FC637" s="56"/>
      <c r="FD637" s="56"/>
      <c r="FE637" s="56"/>
      <c r="FF637" s="56"/>
      <c r="FG637" s="56"/>
      <c r="FH637" s="56"/>
      <c r="FI637" s="56"/>
      <c r="FJ637" s="56"/>
      <c r="FK637" s="56"/>
      <c r="FL637" s="56"/>
      <c r="FM637" s="56"/>
    </row>
    <row r="638" spans="3:169" ht="18.75" customHeight="1">
      <c r="C638" s="3"/>
      <c r="U638" s="55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  <c r="DR638" s="56"/>
      <c r="DS638" s="56"/>
      <c r="DT638" s="56"/>
      <c r="DU638" s="56"/>
      <c r="DV638" s="56"/>
      <c r="DW638" s="56"/>
      <c r="DX638" s="56"/>
      <c r="DY638" s="56"/>
      <c r="DZ638" s="56"/>
      <c r="EA638" s="56"/>
      <c r="EB638" s="56"/>
      <c r="EC638" s="56"/>
      <c r="ED638" s="56"/>
      <c r="EE638" s="56"/>
      <c r="EF638" s="56"/>
      <c r="EG638" s="56"/>
      <c r="EH638" s="56"/>
      <c r="EI638" s="56"/>
      <c r="EJ638" s="56"/>
      <c r="EK638" s="56"/>
      <c r="EL638" s="56"/>
      <c r="EM638" s="56"/>
      <c r="EN638" s="56"/>
      <c r="EO638" s="56"/>
      <c r="EP638" s="56"/>
      <c r="EQ638" s="56"/>
      <c r="ER638" s="56"/>
      <c r="ES638" s="56"/>
      <c r="ET638" s="56"/>
      <c r="EU638" s="56"/>
      <c r="EV638" s="56"/>
      <c r="EW638" s="56"/>
      <c r="EX638" s="56"/>
      <c r="EY638" s="56"/>
      <c r="EZ638" s="56"/>
      <c r="FA638" s="56"/>
      <c r="FB638" s="56"/>
      <c r="FC638" s="56"/>
      <c r="FD638" s="56"/>
      <c r="FE638" s="56"/>
      <c r="FF638" s="56"/>
      <c r="FG638" s="56"/>
      <c r="FH638" s="56"/>
      <c r="FI638" s="56"/>
      <c r="FJ638" s="56"/>
      <c r="FK638" s="56"/>
      <c r="FL638" s="56"/>
      <c r="FM638" s="56"/>
    </row>
    <row r="639" spans="3:169" ht="18.75" customHeight="1">
      <c r="C639" s="3"/>
      <c r="U639" s="55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  <c r="DR639" s="56"/>
      <c r="DS639" s="56"/>
      <c r="DT639" s="56"/>
      <c r="DU639" s="56"/>
      <c r="DV639" s="56"/>
      <c r="DW639" s="56"/>
      <c r="DX639" s="56"/>
      <c r="DY639" s="56"/>
      <c r="DZ639" s="56"/>
      <c r="EA639" s="56"/>
      <c r="EB639" s="56"/>
      <c r="EC639" s="56"/>
      <c r="ED639" s="56"/>
      <c r="EE639" s="56"/>
      <c r="EF639" s="56"/>
      <c r="EG639" s="56"/>
      <c r="EH639" s="56"/>
      <c r="EI639" s="56"/>
      <c r="EJ639" s="56"/>
      <c r="EK639" s="56"/>
      <c r="EL639" s="56"/>
      <c r="EM639" s="56"/>
      <c r="EN639" s="56"/>
      <c r="EO639" s="56"/>
      <c r="EP639" s="56"/>
      <c r="EQ639" s="56"/>
      <c r="ER639" s="56"/>
      <c r="ES639" s="56"/>
      <c r="ET639" s="56"/>
      <c r="EU639" s="56"/>
      <c r="EV639" s="56"/>
      <c r="EW639" s="56"/>
      <c r="EX639" s="56"/>
      <c r="EY639" s="56"/>
      <c r="EZ639" s="56"/>
      <c r="FA639" s="56"/>
      <c r="FB639" s="56"/>
      <c r="FC639" s="56"/>
      <c r="FD639" s="56"/>
      <c r="FE639" s="56"/>
      <c r="FF639" s="56"/>
      <c r="FG639" s="56"/>
      <c r="FH639" s="56"/>
      <c r="FI639" s="56"/>
      <c r="FJ639" s="56"/>
      <c r="FK639" s="56"/>
      <c r="FL639" s="56"/>
      <c r="FM639" s="56"/>
    </row>
    <row r="640" spans="3:169" ht="18.75" customHeight="1">
      <c r="C640" s="3"/>
      <c r="U640" s="55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  <c r="DR640" s="56"/>
      <c r="DS640" s="56"/>
      <c r="DT640" s="56"/>
      <c r="DU640" s="56"/>
      <c r="DV640" s="56"/>
      <c r="DW640" s="56"/>
      <c r="DX640" s="56"/>
      <c r="DY640" s="56"/>
      <c r="DZ640" s="56"/>
      <c r="EA640" s="56"/>
      <c r="EB640" s="56"/>
      <c r="EC640" s="56"/>
      <c r="ED640" s="56"/>
      <c r="EE640" s="56"/>
      <c r="EF640" s="56"/>
      <c r="EG640" s="56"/>
      <c r="EH640" s="56"/>
      <c r="EI640" s="56"/>
      <c r="EJ640" s="56"/>
      <c r="EK640" s="56"/>
      <c r="EL640" s="56"/>
      <c r="EM640" s="56"/>
      <c r="EN640" s="56"/>
      <c r="EO640" s="56"/>
      <c r="EP640" s="56"/>
      <c r="EQ640" s="56"/>
      <c r="ER640" s="56"/>
      <c r="ES640" s="56"/>
      <c r="ET640" s="56"/>
      <c r="EU640" s="56"/>
      <c r="EV640" s="56"/>
      <c r="EW640" s="56"/>
      <c r="EX640" s="56"/>
      <c r="EY640" s="56"/>
      <c r="EZ640" s="56"/>
      <c r="FA640" s="56"/>
      <c r="FB640" s="56"/>
      <c r="FC640" s="56"/>
      <c r="FD640" s="56"/>
      <c r="FE640" s="56"/>
      <c r="FF640" s="56"/>
      <c r="FG640" s="56"/>
      <c r="FH640" s="56"/>
      <c r="FI640" s="56"/>
      <c r="FJ640" s="56"/>
      <c r="FK640" s="56"/>
      <c r="FL640" s="56"/>
      <c r="FM640" s="56"/>
    </row>
    <row r="641" spans="3:169" ht="18.75" customHeight="1">
      <c r="C641" s="3"/>
      <c r="U641" s="55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  <c r="DR641" s="56"/>
      <c r="DS641" s="56"/>
      <c r="DT641" s="56"/>
      <c r="DU641" s="56"/>
      <c r="DV641" s="56"/>
      <c r="DW641" s="56"/>
      <c r="DX641" s="56"/>
      <c r="DY641" s="56"/>
      <c r="DZ641" s="56"/>
      <c r="EA641" s="56"/>
      <c r="EB641" s="56"/>
      <c r="EC641" s="56"/>
      <c r="ED641" s="56"/>
      <c r="EE641" s="56"/>
      <c r="EF641" s="56"/>
      <c r="EG641" s="56"/>
      <c r="EH641" s="56"/>
      <c r="EI641" s="56"/>
      <c r="EJ641" s="56"/>
      <c r="EK641" s="56"/>
      <c r="EL641" s="56"/>
      <c r="EM641" s="56"/>
      <c r="EN641" s="56"/>
      <c r="EO641" s="56"/>
      <c r="EP641" s="56"/>
      <c r="EQ641" s="56"/>
      <c r="ER641" s="56"/>
      <c r="ES641" s="56"/>
      <c r="ET641" s="56"/>
      <c r="EU641" s="56"/>
      <c r="EV641" s="56"/>
      <c r="EW641" s="56"/>
      <c r="EX641" s="56"/>
      <c r="EY641" s="56"/>
      <c r="EZ641" s="56"/>
      <c r="FA641" s="56"/>
      <c r="FB641" s="56"/>
      <c r="FC641" s="56"/>
      <c r="FD641" s="56"/>
      <c r="FE641" s="56"/>
      <c r="FF641" s="56"/>
      <c r="FG641" s="56"/>
      <c r="FH641" s="56"/>
      <c r="FI641" s="56"/>
      <c r="FJ641" s="56"/>
      <c r="FK641" s="56"/>
      <c r="FL641" s="56"/>
      <c r="FM641" s="56"/>
    </row>
    <row r="642" spans="3:169" ht="18.75" customHeight="1">
      <c r="C642" s="3"/>
      <c r="U642" s="55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  <c r="DR642" s="56"/>
      <c r="DS642" s="56"/>
      <c r="DT642" s="56"/>
      <c r="DU642" s="56"/>
      <c r="DV642" s="56"/>
      <c r="DW642" s="56"/>
      <c r="DX642" s="56"/>
      <c r="DY642" s="56"/>
      <c r="DZ642" s="56"/>
      <c r="EA642" s="56"/>
      <c r="EB642" s="56"/>
      <c r="EC642" s="56"/>
      <c r="ED642" s="56"/>
      <c r="EE642" s="56"/>
      <c r="EF642" s="56"/>
      <c r="EG642" s="56"/>
      <c r="EH642" s="56"/>
      <c r="EI642" s="56"/>
      <c r="EJ642" s="56"/>
      <c r="EK642" s="56"/>
      <c r="EL642" s="56"/>
      <c r="EM642" s="56"/>
      <c r="EN642" s="56"/>
      <c r="EO642" s="56"/>
      <c r="EP642" s="56"/>
      <c r="EQ642" s="56"/>
      <c r="ER642" s="56"/>
      <c r="ES642" s="56"/>
      <c r="ET642" s="56"/>
      <c r="EU642" s="56"/>
      <c r="EV642" s="56"/>
      <c r="EW642" s="56"/>
      <c r="EX642" s="56"/>
      <c r="EY642" s="56"/>
      <c r="EZ642" s="56"/>
      <c r="FA642" s="56"/>
      <c r="FB642" s="56"/>
      <c r="FC642" s="56"/>
      <c r="FD642" s="56"/>
      <c r="FE642" s="56"/>
      <c r="FF642" s="56"/>
      <c r="FG642" s="56"/>
      <c r="FH642" s="56"/>
      <c r="FI642" s="56"/>
      <c r="FJ642" s="56"/>
      <c r="FK642" s="56"/>
      <c r="FL642" s="56"/>
      <c r="FM642" s="56"/>
    </row>
    <row r="643" spans="3:169" ht="18.75" customHeight="1">
      <c r="C643" s="3"/>
      <c r="U643" s="55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  <c r="DR643" s="56"/>
      <c r="DS643" s="56"/>
      <c r="DT643" s="56"/>
      <c r="DU643" s="56"/>
      <c r="DV643" s="56"/>
      <c r="DW643" s="56"/>
      <c r="DX643" s="56"/>
      <c r="DY643" s="56"/>
      <c r="DZ643" s="56"/>
      <c r="EA643" s="56"/>
      <c r="EB643" s="56"/>
      <c r="EC643" s="56"/>
      <c r="ED643" s="56"/>
      <c r="EE643" s="56"/>
      <c r="EF643" s="56"/>
      <c r="EG643" s="56"/>
      <c r="EH643" s="56"/>
      <c r="EI643" s="56"/>
      <c r="EJ643" s="56"/>
      <c r="EK643" s="56"/>
      <c r="EL643" s="56"/>
      <c r="EM643" s="56"/>
      <c r="EN643" s="56"/>
      <c r="EO643" s="56"/>
      <c r="EP643" s="56"/>
      <c r="EQ643" s="56"/>
      <c r="ER643" s="56"/>
      <c r="ES643" s="56"/>
      <c r="ET643" s="56"/>
      <c r="EU643" s="56"/>
      <c r="EV643" s="56"/>
      <c r="EW643" s="56"/>
      <c r="EX643" s="56"/>
      <c r="EY643" s="56"/>
      <c r="EZ643" s="56"/>
      <c r="FA643" s="56"/>
      <c r="FB643" s="56"/>
      <c r="FC643" s="56"/>
      <c r="FD643" s="56"/>
      <c r="FE643" s="56"/>
      <c r="FF643" s="56"/>
      <c r="FG643" s="56"/>
      <c r="FH643" s="56"/>
      <c r="FI643" s="56"/>
      <c r="FJ643" s="56"/>
      <c r="FK643" s="56"/>
      <c r="FL643" s="56"/>
      <c r="FM643" s="56"/>
    </row>
    <row r="644" spans="3:169" ht="18.75" customHeight="1">
      <c r="C644" s="3"/>
      <c r="U644" s="55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  <c r="DR644" s="56"/>
      <c r="DS644" s="56"/>
      <c r="DT644" s="56"/>
      <c r="DU644" s="56"/>
      <c r="DV644" s="56"/>
      <c r="DW644" s="56"/>
      <c r="DX644" s="56"/>
      <c r="DY644" s="56"/>
      <c r="DZ644" s="56"/>
      <c r="EA644" s="56"/>
      <c r="EB644" s="56"/>
      <c r="EC644" s="56"/>
      <c r="ED644" s="56"/>
      <c r="EE644" s="56"/>
      <c r="EF644" s="56"/>
      <c r="EG644" s="56"/>
      <c r="EH644" s="56"/>
      <c r="EI644" s="56"/>
      <c r="EJ644" s="56"/>
      <c r="EK644" s="56"/>
      <c r="EL644" s="56"/>
      <c r="EM644" s="56"/>
      <c r="EN644" s="56"/>
      <c r="EO644" s="56"/>
      <c r="EP644" s="56"/>
      <c r="EQ644" s="56"/>
      <c r="ER644" s="56"/>
      <c r="ES644" s="56"/>
      <c r="ET644" s="56"/>
      <c r="EU644" s="56"/>
      <c r="EV644" s="56"/>
      <c r="EW644" s="56"/>
      <c r="EX644" s="56"/>
      <c r="EY644" s="56"/>
      <c r="EZ644" s="56"/>
      <c r="FA644" s="56"/>
      <c r="FB644" s="56"/>
      <c r="FC644" s="56"/>
      <c r="FD644" s="56"/>
      <c r="FE644" s="56"/>
      <c r="FF644" s="56"/>
      <c r="FG644" s="56"/>
      <c r="FH644" s="56"/>
      <c r="FI644" s="56"/>
      <c r="FJ644" s="56"/>
      <c r="FK644" s="56"/>
      <c r="FL644" s="56"/>
      <c r="FM644" s="56"/>
    </row>
    <row r="645" spans="3:169" ht="18.75" customHeight="1">
      <c r="C645" s="3"/>
      <c r="U645" s="55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  <c r="DR645" s="56"/>
      <c r="DS645" s="56"/>
      <c r="DT645" s="56"/>
      <c r="DU645" s="56"/>
      <c r="DV645" s="56"/>
      <c r="DW645" s="56"/>
      <c r="DX645" s="56"/>
      <c r="DY645" s="56"/>
      <c r="DZ645" s="56"/>
      <c r="EA645" s="56"/>
      <c r="EB645" s="56"/>
      <c r="EC645" s="56"/>
      <c r="ED645" s="56"/>
      <c r="EE645" s="56"/>
      <c r="EF645" s="56"/>
      <c r="EG645" s="56"/>
      <c r="EH645" s="56"/>
      <c r="EI645" s="56"/>
      <c r="EJ645" s="56"/>
      <c r="EK645" s="56"/>
      <c r="EL645" s="56"/>
      <c r="EM645" s="56"/>
      <c r="EN645" s="56"/>
      <c r="EO645" s="56"/>
      <c r="EP645" s="56"/>
      <c r="EQ645" s="56"/>
      <c r="ER645" s="56"/>
      <c r="ES645" s="56"/>
      <c r="ET645" s="56"/>
      <c r="EU645" s="56"/>
      <c r="EV645" s="56"/>
      <c r="EW645" s="56"/>
      <c r="EX645" s="56"/>
      <c r="EY645" s="56"/>
      <c r="EZ645" s="56"/>
      <c r="FA645" s="56"/>
      <c r="FB645" s="56"/>
      <c r="FC645" s="56"/>
      <c r="FD645" s="56"/>
      <c r="FE645" s="56"/>
      <c r="FF645" s="56"/>
      <c r="FG645" s="56"/>
      <c r="FH645" s="56"/>
      <c r="FI645" s="56"/>
      <c r="FJ645" s="56"/>
      <c r="FK645" s="56"/>
      <c r="FL645" s="56"/>
      <c r="FM645" s="56"/>
    </row>
    <row r="646" spans="3:169" ht="18.75" customHeight="1">
      <c r="C646" s="3"/>
      <c r="U646" s="55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  <c r="DR646" s="56"/>
      <c r="DS646" s="56"/>
      <c r="DT646" s="56"/>
      <c r="DU646" s="56"/>
      <c r="DV646" s="56"/>
      <c r="DW646" s="56"/>
      <c r="DX646" s="56"/>
      <c r="DY646" s="56"/>
      <c r="DZ646" s="56"/>
      <c r="EA646" s="56"/>
      <c r="EB646" s="56"/>
      <c r="EC646" s="56"/>
      <c r="ED646" s="56"/>
      <c r="EE646" s="56"/>
      <c r="EF646" s="56"/>
      <c r="EG646" s="56"/>
      <c r="EH646" s="56"/>
      <c r="EI646" s="56"/>
      <c r="EJ646" s="56"/>
      <c r="EK646" s="56"/>
      <c r="EL646" s="56"/>
      <c r="EM646" s="56"/>
      <c r="EN646" s="56"/>
      <c r="EO646" s="56"/>
      <c r="EP646" s="56"/>
      <c r="EQ646" s="56"/>
      <c r="ER646" s="56"/>
      <c r="ES646" s="56"/>
      <c r="ET646" s="56"/>
      <c r="EU646" s="56"/>
      <c r="EV646" s="56"/>
      <c r="EW646" s="56"/>
      <c r="EX646" s="56"/>
      <c r="EY646" s="56"/>
      <c r="EZ646" s="56"/>
      <c r="FA646" s="56"/>
      <c r="FB646" s="56"/>
      <c r="FC646" s="56"/>
      <c r="FD646" s="56"/>
      <c r="FE646" s="56"/>
      <c r="FF646" s="56"/>
      <c r="FG646" s="56"/>
      <c r="FH646" s="56"/>
      <c r="FI646" s="56"/>
      <c r="FJ646" s="56"/>
      <c r="FK646" s="56"/>
      <c r="FL646" s="56"/>
      <c r="FM646" s="56"/>
    </row>
    <row r="647" spans="3:169" ht="18.75" customHeight="1">
      <c r="C647" s="3"/>
      <c r="U647" s="55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  <c r="DR647" s="56"/>
      <c r="DS647" s="56"/>
      <c r="DT647" s="56"/>
      <c r="DU647" s="56"/>
      <c r="DV647" s="56"/>
      <c r="DW647" s="56"/>
      <c r="DX647" s="56"/>
      <c r="DY647" s="56"/>
      <c r="DZ647" s="56"/>
      <c r="EA647" s="56"/>
      <c r="EB647" s="56"/>
      <c r="EC647" s="56"/>
      <c r="ED647" s="56"/>
      <c r="EE647" s="56"/>
      <c r="EF647" s="56"/>
      <c r="EG647" s="56"/>
      <c r="EH647" s="56"/>
      <c r="EI647" s="56"/>
      <c r="EJ647" s="56"/>
      <c r="EK647" s="56"/>
      <c r="EL647" s="56"/>
      <c r="EM647" s="56"/>
      <c r="EN647" s="56"/>
      <c r="EO647" s="56"/>
      <c r="EP647" s="56"/>
      <c r="EQ647" s="56"/>
      <c r="ER647" s="56"/>
      <c r="ES647" s="56"/>
      <c r="ET647" s="56"/>
      <c r="EU647" s="56"/>
      <c r="EV647" s="56"/>
      <c r="EW647" s="56"/>
      <c r="EX647" s="56"/>
      <c r="EY647" s="56"/>
      <c r="EZ647" s="56"/>
      <c r="FA647" s="56"/>
      <c r="FB647" s="56"/>
      <c r="FC647" s="56"/>
      <c r="FD647" s="56"/>
      <c r="FE647" s="56"/>
      <c r="FF647" s="56"/>
      <c r="FG647" s="56"/>
      <c r="FH647" s="56"/>
      <c r="FI647" s="56"/>
      <c r="FJ647" s="56"/>
      <c r="FK647" s="56"/>
      <c r="FL647" s="56"/>
      <c r="FM647" s="56"/>
    </row>
    <row r="648" spans="3:169" ht="18.75" customHeight="1">
      <c r="C648" s="3"/>
      <c r="U648" s="55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  <c r="DR648" s="56"/>
      <c r="DS648" s="56"/>
      <c r="DT648" s="56"/>
      <c r="DU648" s="56"/>
      <c r="DV648" s="56"/>
      <c r="DW648" s="56"/>
      <c r="DX648" s="56"/>
      <c r="DY648" s="56"/>
      <c r="DZ648" s="56"/>
      <c r="EA648" s="56"/>
      <c r="EB648" s="56"/>
      <c r="EC648" s="56"/>
      <c r="ED648" s="56"/>
      <c r="EE648" s="56"/>
      <c r="EF648" s="56"/>
      <c r="EG648" s="56"/>
      <c r="EH648" s="56"/>
      <c r="EI648" s="56"/>
      <c r="EJ648" s="56"/>
      <c r="EK648" s="56"/>
      <c r="EL648" s="56"/>
      <c r="EM648" s="56"/>
      <c r="EN648" s="56"/>
      <c r="EO648" s="56"/>
      <c r="EP648" s="56"/>
      <c r="EQ648" s="56"/>
      <c r="ER648" s="56"/>
      <c r="ES648" s="56"/>
      <c r="ET648" s="56"/>
      <c r="EU648" s="56"/>
      <c r="EV648" s="56"/>
      <c r="EW648" s="56"/>
      <c r="EX648" s="56"/>
      <c r="EY648" s="56"/>
      <c r="EZ648" s="56"/>
      <c r="FA648" s="56"/>
      <c r="FB648" s="56"/>
      <c r="FC648" s="56"/>
      <c r="FD648" s="56"/>
      <c r="FE648" s="56"/>
      <c r="FF648" s="56"/>
      <c r="FG648" s="56"/>
      <c r="FH648" s="56"/>
      <c r="FI648" s="56"/>
      <c r="FJ648" s="56"/>
      <c r="FK648" s="56"/>
      <c r="FL648" s="56"/>
      <c r="FM648" s="56"/>
    </row>
    <row r="649" spans="3:169" ht="18.75" customHeight="1">
      <c r="C649" s="3"/>
      <c r="U649" s="55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  <c r="DR649" s="56"/>
      <c r="DS649" s="56"/>
      <c r="DT649" s="56"/>
      <c r="DU649" s="56"/>
      <c r="DV649" s="56"/>
      <c r="DW649" s="56"/>
      <c r="DX649" s="56"/>
      <c r="DY649" s="56"/>
      <c r="DZ649" s="56"/>
      <c r="EA649" s="56"/>
      <c r="EB649" s="56"/>
      <c r="EC649" s="56"/>
      <c r="ED649" s="56"/>
      <c r="EE649" s="56"/>
      <c r="EF649" s="56"/>
      <c r="EG649" s="56"/>
      <c r="EH649" s="56"/>
      <c r="EI649" s="56"/>
      <c r="EJ649" s="56"/>
      <c r="EK649" s="56"/>
      <c r="EL649" s="56"/>
      <c r="EM649" s="56"/>
      <c r="EN649" s="56"/>
      <c r="EO649" s="56"/>
      <c r="EP649" s="56"/>
      <c r="EQ649" s="56"/>
      <c r="ER649" s="56"/>
      <c r="ES649" s="56"/>
      <c r="ET649" s="56"/>
      <c r="EU649" s="56"/>
      <c r="EV649" s="56"/>
      <c r="EW649" s="56"/>
      <c r="EX649" s="56"/>
      <c r="EY649" s="56"/>
      <c r="EZ649" s="56"/>
      <c r="FA649" s="56"/>
      <c r="FB649" s="56"/>
      <c r="FC649" s="56"/>
      <c r="FD649" s="56"/>
      <c r="FE649" s="56"/>
      <c r="FF649" s="56"/>
      <c r="FG649" s="56"/>
      <c r="FH649" s="56"/>
      <c r="FI649" s="56"/>
      <c r="FJ649" s="56"/>
      <c r="FK649" s="56"/>
      <c r="FL649" s="56"/>
      <c r="FM649" s="56"/>
    </row>
    <row r="650" spans="3:169" ht="18.75" customHeight="1">
      <c r="C650" s="3"/>
      <c r="U650" s="55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  <c r="DR650" s="56"/>
      <c r="DS650" s="56"/>
      <c r="DT650" s="56"/>
      <c r="DU650" s="56"/>
      <c r="DV650" s="56"/>
      <c r="DW650" s="56"/>
      <c r="DX650" s="56"/>
      <c r="DY650" s="56"/>
      <c r="DZ650" s="56"/>
      <c r="EA650" s="56"/>
      <c r="EB650" s="56"/>
      <c r="EC650" s="56"/>
      <c r="ED650" s="56"/>
      <c r="EE650" s="56"/>
      <c r="EF650" s="56"/>
      <c r="EG650" s="56"/>
      <c r="EH650" s="56"/>
      <c r="EI650" s="56"/>
      <c r="EJ650" s="56"/>
      <c r="EK650" s="56"/>
      <c r="EL650" s="56"/>
      <c r="EM650" s="56"/>
      <c r="EN650" s="56"/>
      <c r="EO650" s="56"/>
      <c r="EP650" s="56"/>
      <c r="EQ650" s="56"/>
      <c r="ER650" s="56"/>
      <c r="ES650" s="56"/>
      <c r="ET650" s="56"/>
      <c r="EU650" s="56"/>
      <c r="EV650" s="56"/>
      <c r="EW650" s="56"/>
      <c r="EX650" s="56"/>
      <c r="EY650" s="56"/>
      <c r="EZ650" s="56"/>
      <c r="FA650" s="56"/>
      <c r="FB650" s="56"/>
      <c r="FC650" s="56"/>
      <c r="FD650" s="56"/>
      <c r="FE650" s="56"/>
      <c r="FF650" s="56"/>
      <c r="FG650" s="56"/>
      <c r="FH650" s="56"/>
      <c r="FI650" s="56"/>
      <c r="FJ650" s="56"/>
      <c r="FK650" s="56"/>
      <c r="FL650" s="56"/>
      <c r="FM650" s="56"/>
    </row>
    <row r="651" spans="3:169" ht="18.75" customHeight="1">
      <c r="C651" s="3"/>
      <c r="U651" s="55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  <c r="DR651" s="56"/>
      <c r="DS651" s="56"/>
      <c r="DT651" s="56"/>
      <c r="DU651" s="56"/>
      <c r="DV651" s="56"/>
      <c r="DW651" s="56"/>
      <c r="DX651" s="56"/>
      <c r="DY651" s="56"/>
      <c r="DZ651" s="56"/>
      <c r="EA651" s="56"/>
      <c r="EB651" s="56"/>
      <c r="EC651" s="56"/>
      <c r="ED651" s="56"/>
      <c r="EE651" s="56"/>
      <c r="EF651" s="56"/>
      <c r="EG651" s="56"/>
      <c r="EH651" s="56"/>
      <c r="EI651" s="56"/>
      <c r="EJ651" s="56"/>
      <c r="EK651" s="56"/>
      <c r="EL651" s="56"/>
      <c r="EM651" s="56"/>
      <c r="EN651" s="56"/>
      <c r="EO651" s="56"/>
      <c r="EP651" s="56"/>
      <c r="EQ651" s="56"/>
      <c r="ER651" s="56"/>
      <c r="ES651" s="56"/>
      <c r="ET651" s="56"/>
      <c r="EU651" s="56"/>
      <c r="EV651" s="56"/>
      <c r="EW651" s="56"/>
      <c r="EX651" s="56"/>
      <c r="EY651" s="56"/>
      <c r="EZ651" s="56"/>
      <c r="FA651" s="56"/>
      <c r="FB651" s="56"/>
      <c r="FC651" s="56"/>
      <c r="FD651" s="56"/>
      <c r="FE651" s="56"/>
      <c r="FF651" s="56"/>
      <c r="FG651" s="56"/>
      <c r="FH651" s="56"/>
      <c r="FI651" s="56"/>
      <c r="FJ651" s="56"/>
      <c r="FK651" s="56"/>
      <c r="FL651" s="56"/>
      <c r="FM651" s="56"/>
    </row>
    <row r="652" spans="3:169" ht="18.75" customHeight="1">
      <c r="C652" s="3"/>
      <c r="U652" s="55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  <c r="DR652" s="56"/>
      <c r="DS652" s="56"/>
      <c r="DT652" s="56"/>
      <c r="DU652" s="56"/>
      <c r="DV652" s="56"/>
      <c r="DW652" s="56"/>
      <c r="DX652" s="56"/>
      <c r="DY652" s="56"/>
      <c r="DZ652" s="56"/>
      <c r="EA652" s="56"/>
      <c r="EB652" s="56"/>
      <c r="EC652" s="56"/>
      <c r="ED652" s="56"/>
      <c r="EE652" s="56"/>
      <c r="EF652" s="56"/>
      <c r="EG652" s="56"/>
      <c r="EH652" s="56"/>
      <c r="EI652" s="56"/>
      <c r="EJ652" s="56"/>
      <c r="EK652" s="56"/>
      <c r="EL652" s="56"/>
      <c r="EM652" s="56"/>
      <c r="EN652" s="56"/>
      <c r="EO652" s="56"/>
      <c r="EP652" s="56"/>
      <c r="EQ652" s="56"/>
      <c r="ER652" s="56"/>
      <c r="ES652" s="56"/>
      <c r="ET652" s="56"/>
      <c r="EU652" s="56"/>
      <c r="EV652" s="56"/>
      <c r="EW652" s="56"/>
      <c r="EX652" s="56"/>
      <c r="EY652" s="56"/>
      <c r="EZ652" s="56"/>
      <c r="FA652" s="56"/>
      <c r="FB652" s="56"/>
      <c r="FC652" s="56"/>
      <c r="FD652" s="56"/>
      <c r="FE652" s="56"/>
      <c r="FF652" s="56"/>
      <c r="FG652" s="56"/>
      <c r="FH652" s="56"/>
      <c r="FI652" s="56"/>
      <c r="FJ652" s="56"/>
      <c r="FK652" s="56"/>
      <c r="FL652" s="56"/>
      <c r="FM652" s="56"/>
    </row>
    <row r="653" spans="3:169" ht="18.75" customHeight="1">
      <c r="C653" s="3"/>
      <c r="U653" s="55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  <c r="DR653" s="56"/>
      <c r="DS653" s="56"/>
      <c r="DT653" s="56"/>
      <c r="DU653" s="56"/>
      <c r="DV653" s="56"/>
      <c r="DW653" s="56"/>
      <c r="DX653" s="56"/>
      <c r="DY653" s="56"/>
      <c r="DZ653" s="56"/>
      <c r="EA653" s="56"/>
      <c r="EB653" s="56"/>
      <c r="EC653" s="56"/>
      <c r="ED653" s="56"/>
      <c r="EE653" s="56"/>
      <c r="EF653" s="56"/>
      <c r="EG653" s="56"/>
      <c r="EH653" s="56"/>
      <c r="EI653" s="56"/>
      <c r="EJ653" s="56"/>
      <c r="EK653" s="56"/>
      <c r="EL653" s="56"/>
      <c r="EM653" s="56"/>
      <c r="EN653" s="56"/>
      <c r="EO653" s="56"/>
      <c r="EP653" s="56"/>
      <c r="EQ653" s="56"/>
      <c r="ER653" s="56"/>
      <c r="ES653" s="56"/>
      <c r="ET653" s="56"/>
      <c r="EU653" s="56"/>
      <c r="EV653" s="56"/>
      <c r="EW653" s="56"/>
      <c r="EX653" s="56"/>
      <c r="EY653" s="56"/>
      <c r="EZ653" s="56"/>
      <c r="FA653" s="56"/>
      <c r="FB653" s="56"/>
      <c r="FC653" s="56"/>
      <c r="FD653" s="56"/>
      <c r="FE653" s="56"/>
      <c r="FF653" s="56"/>
      <c r="FG653" s="56"/>
      <c r="FH653" s="56"/>
      <c r="FI653" s="56"/>
      <c r="FJ653" s="56"/>
      <c r="FK653" s="56"/>
      <c r="FL653" s="56"/>
      <c r="FM653" s="56"/>
    </row>
    <row r="654" spans="3:169" ht="18.75" customHeight="1">
      <c r="C654" s="3"/>
      <c r="U654" s="55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  <c r="DR654" s="56"/>
      <c r="DS654" s="56"/>
      <c r="DT654" s="56"/>
      <c r="DU654" s="56"/>
      <c r="DV654" s="56"/>
      <c r="DW654" s="56"/>
      <c r="DX654" s="56"/>
      <c r="DY654" s="56"/>
      <c r="DZ654" s="56"/>
      <c r="EA654" s="56"/>
      <c r="EB654" s="56"/>
      <c r="EC654" s="56"/>
      <c r="ED654" s="56"/>
      <c r="EE654" s="56"/>
      <c r="EF654" s="56"/>
      <c r="EG654" s="56"/>
      <c r="EH654" s="56"/>
      <c r="EI654" s="56"/>
      <c r="EJ654" s="56"/>
      <c r="EK654" s="56"/>
      <c r="EL654" s="56"/>
      <c r="EM654" s="56"/>
      <c r="EN654" s="56"/>
      <c r="EO654" s="56"/>
      <c r="EP654" s="56"/>
      <c r="EQ654" s="56"/>
      <c r="ER654" s="56"/>
      <c r="ES654" s="56"/>
      <c r="ET654" s="56"/>
      <c r="EU654" s="56"/>
      <c r="EV654" s="56"/>
      <c r="EW654" s="56"/>
      <c r="EX654" s="56"/>
      <c r="EY654" s="56"/>
      <c r="EZ654" s="56"/>
      <c r="FA654" s="56"/>
      <c r="FB654" s="56"/>
      <c r="FC654" s="56"/>
      <c r="FD654" s="56"/>
      <c r="FE654" s="56"/>
      <c r="FF654" s="56"/>
      <c r="FG654" s="56"/>
      <c r="FH654" s="56"/>
      <c r="FI654" s="56"/>
      <c r="FJ654" s="56"/>
      <c r="FK654" s="56"/>
      <c r="FL654" s="56"/>
      <c r="FM654" s="56"/>
    </row>
    <row r="655" spans="3:169" ht="18.75" customHeight="1">
      <c r="C655" s="3"/>
      <c r="U655" s="55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  <c r="DR655" s="56"/>
      <c r="DS655" s="56"/>
      <c r="DT655" s="56"/>
      <c r="DU655" s="56"/>
      <c r="DV655" s="56"/>
      <c r="DW655" s="56"/>
      <c r="DX655" s="56"/>
      <c r="DY655" s="56"/>
      <c r="DZ655" s="56"/>
      <c r="EA655" s="56"/>
      <c r="EB655" s="56"/>
      <c r="EC655" s="56"/>
      <c r="ED655" s="56"/>
      <c r="EE655" s="56"/>
      <c r="EF655" s="56"/>
      <c r="EG655" s="56"/>
      <c r="EH655" s="56"/>
      <c r="EI655" s="56"/>
      <c r="EJ655" s="56"/>
      <c r="EK655" s="56"/>
      <c r="EL655" s="56"/>
      <c r="EM655" s="56"/>
      <c r="EN655" s="56"/>
      <c r="EO655" s="56"/>
      <c r="EP655" s="56"/>
      <c r="EQ655" s="56"/>
      <c r="ER655" s="56"/>
      <c r="ES655" s="56"/>
      <c r="ET655" s="56"/>
      <c r="EU655" s="56"/>
      <c r="EV655" s="56"/>
      <c r="EW655" s="56"/>
      <c r="EX655" s="56"/>
      <c r="EY655" s="56"/>
      <c r="EZ655" s="56"/>
      <c r="FA655" s="56"/>
      <c r="FB655" s="56"/>
      <c r="FC655" s="56"/>
      <c r="FD655" s="56"/>
      <c r="FE655" s="56"/>
      <c r="FF655" s="56"/>
      <c r="FG655" s="56"/>
      <c r="FH655" s="56"/>
      <c r="FI655" s="56"/>
      <c r="FJ655" s="56"/>
      <c r="FK655" s="56"/>
      <c r="FL655" s="56"/>
      <c r="FM655" s="56"/>
    </row>
    <row r="656" spans="3:169" ht="18.75" customHeight="1">
      <c r="C656" s="3"/>
      <c r="U656" s="55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  <c r="DR656" s="56"/>
      <c r="DS656" s="56"/>
      <c r="DT656" s="56"/>
      <c r="DU656" s="56"/>
      <c r="DV656" s="56"/>
      <c r="DW656" s="56"/>
      <c r="DX656" s="56"/>
      <c r="DY656" s="56"/>
      <c r="DZ656" s="56"/>
      <c r="EA656" s="56"/>
      <c r="EB656" s="56"/>
      <c r="EC656" s="56"/>
      <c r="ED656" s="56"/>
      <c r="EE656" s="56"/>
      <c r="EF656" s="56"/>
      <c r="EG656" s="56"/>
      <c r="EH656" s="56"/>
      <c r="EI656" s="56"/>
      <c r="EJ656" s="56"/>
      <c r="EK656" s="56"/>
      <c r="EL656" s="56"/>
      <c r="EM656" s="56"/>
      <c r="EN656" s="56"/>
      <c r="EO656" s="56"/>
      <c r="EP656" s="56"/>
      <c r="EQ656" s="56"/>
      <c r="ER656" s="56"/>
      <c r="ES656" s="56"/>
      <c r="ET656" s="56"/>
      <c r="EU656" s="56"/>
      <c r="EV656" s="56"/>
      <c r="EW656" s="56"/>
      <c r="EX656" s="56"/>
      <c r="EY656" s="56"/>
      <c r="EZ656" s="56"/>
      <c r="FA656" s="56"/>
      <c r="FB656" s="56"/>
      <c r="FC656" s="56"/>
      <c r="FD656" s="56"/>
      <c r="FE656" s="56"/>
      <c r="FF656" s="56"/>
      <c r="FG656" s="56"/>
      <c r="FH656" s="56"/>
      <c r="FI656" s="56"/>
      <c r="FJ656" s="56"/>
      <c r="FK656" s="56"/>
      <c r="FL656" s="56"/>
      <c r="FM656" s="56"/>
    </row>
    <row r="657" spans="3:169" ht="18.75" customHeight="1">
      <c r="C657" s="3"/>
      <c r="U657" s="55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  <c r="DR657" s="56"/>
      <c r="DS657" s="56"/>
      <c r="DT657" s="56"/>
      <c r="DU657" s="56"/>
      <c r="DV657" s="56"/>
      <c r="DW657" s="56"/>
      <c r="DX657" s="56"/>
      <c r="DY657" s="56"/>
      <c r="DZ657" s="56"/>
      <c r="EA657" s="56"/>
      <c r="EB657" s="56"/>
      <c r="EC657" s="56"/>
      <c r="ED657" s="56"/>
      <c r="EE657" s="56"/>
      <c r="EF657" s="56"/>
      <c r="EG657" s="56"/>
      <c r="EH657" s="56"/>
      <c r="EI657" s="56"/>
      <c r="EJ657" s="56"/>
      <c r="EK657" s="56"/>
      <c r="EL657" s="56"/>
      <c r="EM657" s="56"/>
      <c r="EN657" s="56"/>
      <c r="EO657" s="56"/>
      <c r="EP657" s="56"/>
      <c r="EQ657" s="56"/>
      <c r="ER657" s="56"/>
      <c r="ES657" s="56"/>
      <c r="ET657" s="56"/>
      <c r="EU657" s="56"/>
      <c r="EV657" s="56"/>
      <c r="EW657" s="56"/>
      <c r="EX657" s="56"/>
      <c r="EY657" s="56"/>
      <c r="EZ657" s="56"/>
      <c r="FA657" s="56"/>
      <c r="FB657" s="56"/>
      <c r="FC657" s="56"/>
      <c r="FD657" s="56"/>
      <c r="FE657" s="56"/>
      <c r="FF657" s="56"/>
      <c r="FG657" s="56"/>
      <c r="FH657" s="56"/>
      <c r="FI657" s="56"/>
      <c r="FJ657" s="56"/>
      <c r="FK657" s="56"/>
      <c r="FL657" s="56"/>
      <c r="FM657" s="56"/>
    </row>
    <row r="658" spans="3:169" ht="18.75" customHeight="1">
      <c r="C658" s="3"/>
      <c r="U658" s="55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  <c r="DR658" s="56"/>
      <c r="DS658" s="56"/>
      <c r="DT658" s="56"/>
      <c r="DU658" s="56"/>
      <c r="DV658" s="56"/>
      <c r="DW658" s="56"/>
      <c r="DX658" s="56"/>
      <c r="DY658" s="56"/>
      <c r="DZ658" s="56"/>
      <c r="EA658" s="56"/>
      <c r="EB658" s="56"/>
      <c r="EC658" s="56"/>
      <c r="ED658" s="56"/>
      <c r="EE658" s="56"/>
      <c r="EF658" s="56"/>
      <c r="EG658" s="56"/>
      <c r="EH658" s="56"/>
      <c r="EI658" s="56"/>
      <c r="EJ658" s="56"/>
      <c r="EK658" s="56"/>
      <c r="EL658" s="56"/>
      <c r="EM658" s="56"/>
      <c r="EN658" s="56"/>
      <c r="EO658" s="56"/>
      <c r="EP658" s="56"/>
      <c r="EQ658" s="56"/>
      <c r="ER658" s="56"/>
      <c r="ES658" s="56"/>
      <c r="ET658" s="56"/>
      <c r="EU658" s="56"/>
      <c r="EV658" s="56"/>
      <c r="EW658" s="56"/>
      <c r="EX658" s="56"/>
      <c r="EY658" s="56"/>
      <c r="EZ658" s="56"/>
      <c r="FA658" s="56"/>
      <c r="FB658" s="56"/>
      <c r="FC658" s="56"/>
      <c r="FD658" s="56"/>
      <c r="FE658" s="56"/>
      <c r="FF658" s="56"/>
      <c r="FG658" s="56"/>
      <c r="FH658" s="56"/>
      <c r="FI658" s="56"/>
      <c r="FJ658" s="56"/>
      <c r="FK658" s="56"/>
      <c r="FL658" s="56"/>
      <c r="FM658" s="56"/>
    </row>
    <row r="659" spans="3:169" ht="18.75" customHeight="1">
      <c r="C659" s="3"/>
      <c r="U659" s="55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  <c r="DR659" s="56"/>
      <c r="DS659" s="56"/>
      <c r="DT659" s="56"/>
      <c r="DU659" s="56"/>
      <c r="DV659" s="56"/>
      <c r="DW659" s="56"/>
      <c r="DX659" s="56"/>
      <c r="DY659" s="56"/>
      <c r="DZ659" s="56"/>
      <c r="EA659" s="56"/>
      <c r="EB659" s="56"/>
      <c r="EC659" s="56"/>
      <c r="ED659" s="56"/>
      <c r="EE659" s="56"/>
      <c r="EF659" s="56"/>
      <c r="EG659" s="56"/>
      <c r="EH659" s="56"/>
      <c r="EI659" s="56"/>
      <c r="EJ659" s="56"/>
      <c r="EK659" s="56"/>
      <c r="EL659" s="56"/>
      <c r="EM659" s="56"/>
      <c r="EN659" s="56"/>
      <c r="EO659" s="56"/>
      <c r="EP659" s="56"/>
      <c r="EQ659" s="56"/>
      <c r="ER659" s="56"/>
      <c r="ES659" s="56"/>
      <c r="ET659" s="56"/>
      <c r="EU659" s="56"/>
      <c r="EV659" s="56"/>
      <c r="EW659" s="56"/>
      <c r="EX659" s="56"/>
      <c r="EY659" s="56"/>
      <c r="EZ659" s="56"/>
      <c r="FA659" s="56"/>
      <c r="FB659" s="56"/>
      <c r="FC659" s="56"/>
      <c r="FD659" s="56"/>
      <c r="FE659" s="56"/>
      <c r="FF659" s="56"/>
      <c r="FG659" s="56"/>
      <c r="FH659" s="56"/>
      <c r="FI659" s="56"/>
      <c r="FJ659" s="56"/>
      <c r="FK659" s="56"/>
      <c r="FL659" s="56"/>
      <c r="FM659" s="56"/>
    </row>
    <row r="660" spans="3:169" ht="18.75" customHeight="1">
      <c r="C660" s="3"/>
      <c r="U660" s="55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  <c r="DR660" s="56"/>
      <c r="DS660" s="56"/>
      <c r="DT660" s="56"/>
      <c r="DU660" s="56"/>
      <c r="DV660" s="56"/>
      <c r="DW660" s="56"/>
      <c r="DX660" s="56"/>
      <c r="DY660" s="56"/>
      <c r="DZ660" s="56"/>
      <c r="EA660" s="56"/>
      <c r="EB660" s="56"/>
      <c r="EC660" s="56"/>
      <c r="ED660" s="56"/>
      <c r="EE660" s="56"/>
      <c r="EF660" s="56"/>
      <c r="EG660" s="56"/>
      <c r="EH660" s="56"/>
      <c r="EI660" s="56"/>
      <c r="EJ660" s="56"/>
      <c r="EK660" s="56"/>
      <c r="EL660" s="56"/>
      <c r="EM660" s="56"/>
      <c r="EN660" s="56"/>
      <c r="EO660" s="56"/>
      <c r="EP660" s="56"/>
      <c r="EQ660" s="56"/>
      <c r="ER660" s="56"/>
      <c r="ES660" s="56"/>
      <c r="ET660" s="56"/>
      <c r="EU660" s="56"/>
      <c r="EV660" s="56"/>
      <c r="EW660" s="56"/>
      <c r="EX660" s="56"/>
      <c r="EY660" s="56"/>
      <c r="EZ660" s="56"/>
      <c r="FA660" s="56"/>
      <c r="FB660" s="56"/>
      <c r="FC660" s="56"/>
      <c r="FD660" s="56"/>
      <c r="FE660" s="56"/>
      <c r="FF660" s="56"/>
      <c r="FG660" s="56"/>
      <c r="FH660" s="56"/>
      <c r="FI660" s="56"/>
      <c r="FJ660" s="56"/>
      <c r="FK660" s="56"/>
      <c r="FL660" s="56"/>
      <c r="FM660" s="56"/>
    </row>
    <row r="661" spans="3:169" ht="18.75" customHeight="1">
      <c r="C661" s="3"/>
      <c r="U661" s="55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  <c r="DR661" s="56"/>
      <c r="DS661" s="56"/>
      <c r="DT661" s="56"/>
      <c r="DU661" s="56"/>
      <c r="DV661" s="56"/>
      <c r="DW661" s="56"/>
      <c r="DX661" s="56"/>
      <c r="DY661" s="56"/>
      <c r="DZ661" s="56"/>
      <c r="EA661" s="56"/>
      <c r="EB661" s="56"/>
      <c r="EC661" s="56"/>
      <c r="ED661" s="56"/>
      <c r="EE661" s="56"/>
      <c r="EF661" s="56"/>
      <c r="EG661" s="56"/>
      <c r="EH661" s="56"/>
      <c r="EI661" s="56"/>
      <c r="EJ661" s="56"/>
      <c r="EK661" s="56"/>
      <c r="EL661" s="56"/>
      <c r="EM661" s="56"/>
      <c r="EN661" s="56"/>
      <c r="EO661" s="56"/>
      <c r="EP661" s="56"/>
      <c r="EQ661" s="56"/>
      <c r="ER661" s="56"/>
      <c r="ES661" s="56"/>
      <c r="ET661" s="56"/>
      <c r="EU661" s="56"/>
      <c r="EV661" s="56"/>
      <c r="EW661" s="56"/>
      <c r="EX661" s="56"/>
      <c r="EY661" s="56"/>
      <c r="EZ661" s="56"/>
      <c r="FA661" s="56"/>
      <c r="FB661" s="56"/>
      <c r="FC661" s="56"/>
      <c r="FD661" s="56"/>
      <c r="FE661" s="56"/>
      <c r="FF661" s="56"/>
      <c r="FG661" s="56"/>
      <c r="FH661" s="56"/>
      <c r="FI661" s="56"/>
      <c r="FJ661" s="56"/>
      <c r="FK661" s="56"/>
      <c r="FL661" s="56"/>
      <c r="FM661" s="56"/>
    </row>
    <row r="662" spans="3:169" ht="18.75" customHeight="1">
      <c r="C662" s="3"/>
      <c r="U662" s="55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  <c r="DR662" s="56"/>
      <c r="DS662" s="56"/>
      <c r="DT662" s="56"/>
      <c r="DU662" s="56"/>
      <c r="DV662" s="56"/>
      <c r="DW662" s="56"/>
      <c r="DX662" s="56"/>
      <c r="DY662" s="56"/>
      <c r="DZ662" s="56"/>
      <c r="EA662" s="56"/>
      <c r="EB662" s="56"/>
      <c r="EC662" s="56"/>
      <c r="ED662" s="56"/>
      <c r="EE662" s="56"/>
      <c r="EF662" s="56"/>
      <c r="EG662" s="56"/>
      <c r="EH662" s="56"/>
      <c r="EI662" s="56"/>
      <c r="EJ662" s="56"/>
      <c r="EK662" s="56"/>
      <c r="EL662" s="56"/>
      <c r="EM662" s="56"/>
      <c r="EN662" s="56"/>
      <c r="EO662" s="56"/>
      <c r="EP662" s="56"/>
      <c r="EQ662" s="56"/>
      <c r="ER662" s="56"/>
      <c r="ES662" s="56"/>
      <c r="ET662" s="56"/>
      <c r="EU662" s="56"/>
      <c r="EV662" s="56"/>
      <c r="EW662" s="56"/>
      <c r="EX662" s="56"/>
      <c r="EY662" s="56"/>
      <c r="EZ662" s="56"/>
      <c r="FA662" s="56"/>
      <c r="FB662" s="56"/>
      <c r="FC662" s="56"/>
      <c r="FD662" s="56"/>
      <c r="FE662" s="56"/>
      <c r="FF662" s="56"/>
      <c r="FG662" s="56"/>
      <c r="FH662" s="56"/>
      <c r="FI662" s="56"/>
      <c r="FJ662" s="56"/>
      <c r="FK662" s="56"/>
      <c r="FL662" s="56"/>
      <c r="FM662" s="56"/>
    </row>
    <row r="663" spans="3:169" ht="18.75" customHeight="1">
      <c r="C663" s="3"/>
      <c r="U663" s="55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  <c r="DR663" s="56"/>
      <c r="DS663" s="56"/>
      <c r="DT663" s="56"/>
      <c r="DU663" s="56"/>
      <c r="DV663" s="56"/>
      <c r="DW663" s="56"/>
      <c r="DX663" s="56"/>
      <c r="DY663" s="56"/>
      <c r="DZ663" s="56"/>
      <c r="EA663" s="56"/>
      <c r="EB663" s="56"/>
      <c r="EC663" s="56"/>
      <c r="ED663" s="56"/>
      <c r="EE663" s="56"/>
      <c r="EF663" s="56"/>
      <c r="EG663" s="56"/>
      <c r="EH663" s="56"/>
      <c r="EI663" s="56"/>
      <c r="EJ663" s="56"/>
      <c r="EK663" s="56"/>
      <c r="EL663" s="56"/>
      <c r="EM663" s="56"/>
      <c r="EN663" s="56"/>
      <c r="EO663" s="56"/>
      <c r="EP663" s="56"/>
      <c r="EQ663" s="56"/>
      <c r="ER663" s="56"/>
      <c r="ES663" s="56"/>
      <c r="ET663" s="56"/>
      <c r="EU663" s="56"/>
      <c r="EV663" s="56"/>
      <c r="EW663" s="56"/>
      <c r="EX663" s="56"/>
      <c r="EY663" s="56"/>
      <c r="EZ663" s="56"/>
      <c r="FA663" s="56"/>
      <c r="FB663" s="56"/>
      <c r="FC663" s="56"/>
      <c r="FD663" s="56"/>
      <c r="FE663" s="56"/>
      <c r="FF663" s="56"/>
      <c r="FG663" s="56"/>
      <c r="FH663" s="56"/>
      <c r="FI663" s="56"/>
      <c r="FJ663" s="56"/>
      <c r="FK663" s="56"/>
      <c r="FL663" s="56"/>
      <c r="FM663" s="56"/>
    </row>
    <row r="664" spans="3:169" ht="18.75" customHeight="1">
      <c r="C664" s="3"/>
      <c r="U664" s="55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  <c r="DR664" s="56"/>
      <c r="DS664" s="56"/>
      <c r="DT664" s="56"/>
      <c r="DU664" s="56"/>
      <c r="DV664" s="56"/>
      <c r="DW664" s="56"/>
      <c r="DX664" s="56"/>
      <c r="DY664" s="56"/>
      <c r="DZ664" s="56"/>
      <c r="EA664" s="56"/>
      <c r="EB664" s="56"/>
      <c r="EC664" s="56"/>
      <c r="ED664" s="56"/>
      <c r="EE664" s="56"/>
      <c r="EF664" s="56"/>
      <c r="EG664" s="56"/>
      <c r="EH664" s="56"/>
      <c r="EI664" s="56"/>
      <c r="EJ664" s="56"/>
      <c r="EK664" s="56"/>
      <c r="EL664" s="56"/>
      <c r="EM664" s="56"/>
      <c r="EN664" s="56"/>
      <c r="EO664" s="56"/>
      <c r="EP664" s="56"/>
      <c r="EQ664" s="56"/>
      <c r="ER664" s="56"/>
      <c r="ES664" s="56"/>
      <c r="ET664" s="56"/>
      <c r="EU664" s="56"/>
      <c r="EV664" s="56"/>
      <c r="EW664" s="56"/>
      <c r="EX664" s="56"/>
      <c r="EY664" s="56"/>
      <c r="EZ664" s="56"/>
      <c r="FA664" s="56"/>
      <c r="FB664" s="56"/>
      <c r="FC664" s="56"/>
      <c r="FD664" s="56"/>
      <c r="FE664" s="56"/>
      <c r="FF664" s="56"/>
      <c r="FG664" s="56"/>
      <c r="FH664" s="56"/>
      <c r="FI664" s="56"/>
      <c r="FJ664" s="56"/>
      <c r="FK664" s="56"/>
      <c r="FL664" s="56"/>
      <c r="FM664" s="56"/>
    </row>
    <row r="665" spans="3:169" ht="18.75" customHeight="1">
      <c r="C665" s="3"/>
      <c r="U665" s="55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  <c r="DR665" s="56"/>
      <c r="DS665" s="56"/>
      <c r="DT665" s="56"/>
      <c r="DU665" s="56"/>
      <c r="DV665" s="56"/>
      <c r="DW665" s="56"/>
      <c r="DX665" s="56"/>
      <c r="DY665" s="56"/>
      <c r="DZ665" s="56"/>
      <c r="EA665" s="56"/>
      <c r="EB665" s="56"/>
      <c r="EC665" s="56"/>
      <c r="ED665" s="56"/>
      <c r="EE665" s="56"/>
      <c r="EF665" s="56"/>
      <c r="EG665" s="56"/>
      <c r="EH665" s="56"/>
      <c r="EI665" s="56"/>
      <c r="EJ665" s="56"/>
      <c r="EK665" s="56"/>
      <c r="EL665" s="56"/>
      <c r="EM665" s="56"/>
      <c r="EN665" s="56"/>
      <c r="EO665" s="56"/>
      <c r="EP665" s="56"/>
      <c r="EQ665" s="56"/>
      <c r="ER665" s="56"/>
      <c r="ES665" s="56"/>
      <c r="ET665" s="56"/>
      <c r="EU665" s="56"/>
      <c r="EV665" s="56"/>
      <c r="EW665" s="56"/>
      <c r="EX665" s="56"/>
      <c r="EY665" s="56"/>
      <c r="EZ665" s="56"/>
      <c r="FA665" s="56"/>
      <c r="FB665" s="56"/>
      <c r="FC665" s="56"/>
      <c r="FD665" s="56"/>
      <c r="FE665" s="56"/>
      <c r="FF665" s="56"/>
      <c r="FG665" s="56"/>
      <c r="FH665" s="56"/>
      <c r="FI665" s="56"/>
      <c r="FJ665" s="56"/>
      <c r="FK665" s="56"/>
      <c r="FL665" s="56"/>
      <c r="FM665" s="56"/>
    </row>
    <row r="666" spans="3:169" ht="18.75" customHeight="1">
      <c r="C666" s="3"/>
      <c r="U666" s="55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  <c r="DR666" s="56"/>
      <c r="DS666" s="56"/>
      <c r="DT666" s="56"/>
      <c r="DU666" s="56"/>
      <c r="DV666" s="56"/>
      <c r="DW666" s="56"/>
      <c r="DX666" s="56"/>
      <c r="DY666" s="56"/>
      <c r="DZ666" s="56"/>
      <c r="EA666" s="56"/>
      <c r="EB666" s="56"/>
      <c r="EC666" s="56"/>
      <c r="ED666" s="56"/>
      <c r="EE666" s="56"/>
      <c r="EF666" s="56"/>
      <c r="EG666" s="56"/>
      <c r="EH666" s="56"/>
      <c r="EI666" s="56"/>
      <c r="EJ666" s="56"/>
      <c r="EK666" s="56"/>
      <c r="EL666" s="56"/>
      <c r="EM666" s="56"/>
      <c r="EN666" s="56"/>
      <c r="EO666" s="56"/>
      <c r="EP666" s="56"/>
      <c r="EQ666" s="56"/>
      <c r="ER666" s="56"/>
      <c r="ES666" s="56"/>
      <c r="ET666" s="56"/>
      <c r="EU666" s="56"/>
      <c r="EV666" s="56"/>
      <c r="EW666" s="56"/>
      <c r="EX666" s="56"/>
      <c r="EY666" s="56"/>
      <c r="EZ666" s="56"/>
      <c r="FA666" s="56"/>
      <c r="FB666" s="56"/>
      <c r="FC666" s="56"/>
      <c r="FD666" s="56"/>
      <c r="FE666" s="56"/>
      <c r="FF666" s="56"/>
      <c r="FG666" s="56"/>
      <c r="FH666" s="56"/>
      <c r="FI666" s="56"/>
      <c r="FJ666" s="56"/>
      <c r="FK666" s="56"/>
      <c r="FL666" s="56"/>
      <c r="FM666" s="56"/>
    </row>
    <row r="667" spans="3:169" ht="18.75" customHeight="1">
      <c r="C667" s="3"/>
      <c r="U667" s="55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  <c r="DR667" s="56"/>
      <c r="DS667" s="56"/>
      <c r="DT667" s="56"/>
      <c r="DU667" s="56"/>
      <c r="DV667" s="56"/>
      <c r="DW667" s="56"/>
      <c r="DX667" s="56"/>
      <c r="DY667" s="56"/>
      <c r="DZ667" s="56"/>
      <c r="EA667" s="56"/>
      <c r="EB667" s="56"/>
      <c r="EC667" s="56"/>
      <c r="ED667" s="56"/>
      <c r="EE667" s="56"/>
      <c r="EF667" s="56"/>
      <c r="EG667" s="56"/>
      <c r="EH667" s="56"/>
      <c r="EI667" s="56"/>
      <c r="EJ667" s="56"/>
      <c r="EK667" s="56"/>
      <c r="EL667" s="56"/>
      <c r="EM667" s="56"/>
      <c r="EN667" s="56"/>
      <c r="EO667" s="56"/>
      <c r="EP667" s="56"/>
      <c r="EQ667" s="56"/>
      <c r="ER667" s="56"/>
      <c r="ES667" s="56"/>
      <c r="ET667" s="56"/>
      <c r="EU667" s="56"/>
      <c r="EV667" s="56"/>
      <c r="EW667" s="56"/>
      <c r="EX667" s="56"/>
      <c r="EY667" s="56"/>
      <c r="EZ667" s="56"/>
      <c r="FA667" s="56"/>
      <c r="FB667" s="56"/>
      <c r="FC667" s="56"/>
      <c r="FD667" s="56"/>
      <c r="FE667" s="56"/>
      <c r="FF667" s="56"/>
      <c r="FG667" s="56"/>
      <c r="FH667" s="56"/>
      <c r="FI667" s="56"/>
      <c r="FJ667" s="56"/>
      <c r="FK667" s="56"/>
      <c r="FL667" s="56"/>
      <c r="FM667" s="56"/>
    </row>
    <row r="668" spans="3:169" ht="18.75" customHeight="1">
      <c r="C668" s="3"/>
      <c r="U668" s="55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  <c r="DR668" s="56"/>
      <c r="DS668" s="56"/>
      <c r="DT668" s="56"/>
      <c r="DU668" s="56"/>
      <c r="DV668" s="56"/>
      <c r="DW668" s="56"/>
      <c r="DX668" s="56"/>
      <c r="DY668" s="56"/>
      <c r="DZ668" s="56"/>
      <c r="EA668" s="56"/>
      <c r="EB668" s="56"/>
      <c r="EC668" s="56"/>
      <c r="ED668" s="56"/>
      <c r="EE668" s="56"/>
      <c r="EF668" s="56"/>
      <c r="EG668" s="56"/>
      <c r="EH668" s="56"/>
      <c r="EI668" s="56"/>
      <c r="EJ668" s="56"/>
      <c r="EK668" s="56"/>
      <c r="EL668" s="56"/>
      <c r="EM668" s="56"/>
      <c r="EN668" s="56"/>
      <c r="EO668" s="56"/>
      <c r="EP668" s="56"/>
      <c r="EQ668" s="56"/>
      <c r="ER668" s="56"/>
      <c r="ES668" s="56"/>
      <c r="ET668" s="56"/>
      <c r="EU668" s="56"/>
      <c r="EV668" s="56"/>
      <c r="EW668" s="56"/>
      <c r="EX668" s="56"/>
      <c r="EY668" s="56"/>
      <c r="EZ668" s="56"/>
      <c r="FA668" s="56"/>
      <c r="FB668" s="56"/>
      <c r="FC668" s="56"/>
      <c r="FD668" s="56"/>
      <c r="FE668" s="56"/>
      <c r="FF668" s="56"/>
      <c r="FG668" s="56"/>
      <c r="FH668" s="56"/>
      <c r="FI668" s="56"/>
      <c r="FJ668" s="56"/>
      <c r="FK668" s="56"/>
      <c r="FL668" s="56"/>
      <c r="FM668" s="56"/>
    </row>
    <row r="669" spans="3:169" ht="18.75" customHeight="1">
      <c r="C669" s="3"/>
      <c r="U669" s="55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  <c r="DR669" s="56"/>
      <c r="DS669" s="56"/>
      <c r="DT669" s="56"/>
      <c r="DU669" s="56"/>
      <c r="DV669" s="56"/>
      <c r="DW669" s="56"/>
      <c r="DX669" s="56"/>
      <c r="DY669" s="56"/>
      <c r="DZ669" s="56"/>
      <c r="EA669" s="56"/>
      <c r="EB669" s="56"/>
      <c r="EC669" s="56"/>
      <c r="ED669" s="56"/>
      <c r="EE669" s="56"/>
      <c r="EF669" s="56"/>
      <c r="EG669" s="56"/>
      <c r="EH669" s="56"/>
      <c r="EI669" s="56"/>
      <c r="EJ669" s="56"/>
      <c r="EK669" s="56"/>
      <c r="EL669" s="56"/>
      <c r="EM669" s="56"/>
      <c r="EN669" s="56"/>
      <c r="EO669" s="56"/>
      <c r="EP669" s="56"/>
      <c r="EQ669" s="56"/>
      <c r="ER669" s="56"/>
      <c r="ES669" s="56"/>
      <c r="ET669" s="56"/>
      <c r="EU669" s="56"/>
      <c r="EV669" s="56"/>
      <c r="EW669" s="56"/>
      <c r="EX669" s="56"/>
      <c r="EY669" s="56"/>
      <c r="EZ669" s="56"/>
      <c r="FA669" s="56"/>
      <c r="FB669" s="56"/>
      <c r="FC669" s="56"/>
      <c r="FD669" s="56"/>
      <c r="FE669" s="56"/>
      <c r="FF669" s="56"/>
      <c r="FG669" s="56"/>
      <c r="FH669" s="56"/>
      <c r="FI669" s="56"/>
      <c r="FJ669" s="56"/>
      <c r="FK669" s="56"/>
      <c r="FL669" s="56"/>
      <c r="FM669" s="56"/>
    </row>
    <row r="670" spans="3:169" ht="18.75" customHeight="1">
      <c r="C670" s="3"/>
      <c r="U670" s="55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  <c r="DR670" s="56"/>
      <c r="DS670" s="56"/>
      <c r="DT670" s="56"/>
      <c r="DU670" s="56"/>
      <c r="DV670" s="56"/>
      <c r="DW670" s="56"/>
      <c r="DX670" s="56"/>
      <c r="DY670" s="56"/>
      <c r="DZ670" s="56"/>
      <c r="EA670" s="56"/>
      <c r="EB670" s="56"/>
      <c r="EC670" s="56"/>
      <c r="ED670" s="56"/>
      <c r="EE670" s="56"/>
      <c r="EF670" s="56"/>
      <c r="EG670" s="56"/>
      <c r="EH670" s="56"/>
      <c r="EI670" s="56"/>
      <c r="EJ670" s="56"/>
      <c r="EK670" s="56"/>
      <c r="EL670" s="56"/>
      <c r="EM670" s="56"/>
      <c r="EN670" s="56"/>
      <c r="EO670" s="56"/>
      <c r="EP670" s="56"/>
      <c r="EQ670" s="56"/>
      <c r="ER670" s="56"/>
      <c r="ES670" s="56"/>
      <c r="ET670" s="56"/>
      <c r="EU670" s="56"/>
      <c r="EV670" s="56"/>
      <c r="EW670" s="56"/>
      <c r="EX670" s="56"/>
      <c r="EY670" s="56"/>
      <c r="EZ670" s="56"/>
      <c r="FA670" s="56"/>
      <c r="FB670" s="56"/>
      <c r="FC670" s="56"/>
      <c r="FD670" s="56"/>
      <c r="FE670" s="56"/>
      <c r="FF670" s="56"/>
      <c r="FG670" s="56"/>
      <c r="FH670" s="56"/>
      <c r="FI670" s="56"/>
      <c r="FJ670" s="56"/>
      <c r="FK670" s="56"/>
      <c r="FL670" s="56"/>
      <c r="FM670" s="56"/>
    </row>
    <row r="671" spans="3:169" ht="18.75" customHeight="1">
      <c r="C671" s="3"/>
      <c r="U671" s="55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  <c r="DR671" s="56"/>
      <c r="DS671" s="56"/>
      <c r="DT671" s="56"/>
      <c r="DU671" s="56"/>
      <c r="DV671" s="56"/>
      <c r="DW671" s="56"/>
      <c r="DX671" s="56"/>
      <c r="DY671" s="56"/>
      <c r="DZ671" s="56"/>
      <c r="EA671" s="56"/>
      <c r="EB671" s="56"/>
      <c r="EC671" s="56"/>
      <c r="ED671" s="56"/>
      <c r="EE671" s="56"/>
      <c r="EF671" s="56"/>
      <c r="EG671" s="56"/>
      <c r="EH671" s="56"/>
      <c r="EI671" s="56"/>
      <c r="EJ671" s="56"/>
      <c r="EK671" s="56"/>
      <c r="EL671" s="56"/>
      <c r="EM671" s="56"/>
      <c r="EN671" s="56"/>
      <c r="EO671" s="56"/>
      <c r="EP671" s="56"/>
      <c r="EQ671" s="56"/>
      <c r="ER671" s="56"/>
      <c r="ES671" s="56"/>
      <c r="ET671" s="56"/>
      <c r="EU671" s="56"/>
      <c r="EV671" s="56"/>
      <c r="EW671" s="56"/>
      <c r="EX671" s="56"/>
      <c r="EY671" s="56"/>
      <c r="EZ671" s="56"/>
      <c r="FA671" s="56"/>
      <c r="FB671" s="56"/>
      <c r="FC671" s="56"/>
      <c r="FD671" s="56"/>
      <c r="FE671" s="56"/>
      <c r="FF671" s="56"/>
      <c r="FG671" s="56"/>
      <c r="FH671" s="56"/>
      <c r="FI671" s="56"/>
      <c r="FJ671" s="56"/>
      <c r="FK671" s="56"/>
      <c r="FL671" s="56"/>
      <c r="FM671" s="56"/>
    </row>
    <row r="672" spans="3:169" ht="18.75" customHeight="1">
      <c r="C672" s="3"/>
      <c r="U672" s="55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  <c r="DR672" s="56"/>
      <c r="DS672" s="56"/>
      <c r="DT672" s="56"/>
      <c r="DU672" s="56"/>
      <c r="DV672" s="56"/>
      <c r="DW672" s="56"/>
      <c r="DX672" s="56"/>
      <c r="DY672" s="56"/>
      <c r="DZ672" s="56"/>
      <c r="EA672" s="56"/>
      <c r="EB672" s="56"/>
      <c r="EC672" s="56"/>
      <c r="ED672" s="56"/>
      <c r="EE672" s="56"/>
      <c r="EF672" s="56"/>
      <c r="EG672" s="56"/>
      <c r="EH672" s="56"/>
      <c r="EI672" s="56"/>
      <c r="EJ672" s="56"/>
      <c r="EK672" s="56"/>
      <c r="EL672" s="56"/>
      <c r="EM672" s="56"/>
      <c r="EN672" s="56"/>
      <c r="EO672" s="56"/>
      <c r="EP672" s="56"/>
      <c r="EQ672" s="56"/>
      <c r="ER672" s="56"/>
      <c r="ES672" s="56"/>
      <c r="ET672" s="56"/>
      <c r="EU672" s="56"/>
      <c r="EV672" s="56"/>
      <c r="EW672" s="56"/>
      <c r="EX672" s="56"/>
      <c r="EY672" s="56"/>
      <c r="EZ672" s="56"/>
      <c r="FA672" s="56"/>
      <c r="FB672" s="56"/>
      <c r="FC672" s="56"/>
      <c r="FD672" s="56"/>
      <c r="FE672" s="56"/>
      <c r="FF672" s="56"/>
      <c r="FG672" s="56"/>
      <c r="FH672" s="56"/>
      <c r="FI672" s="56"/>
      <c r="FJ672" s="56"/>
      <c r="FK672" s="56"/>
      <c r="FL672" s="56"/>
      <c r="FM672" s="56"/>
    </row>
    <row r="673" spans="3:169" ht="18.75" customHeight="1">
      <c r="C673" s="3"/>
      <c r="U673" s="55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  <c r="DR673" s="56"/>
      <c r="DS673" s="56"/>
      <c r="DT673" s="56"/>
      <c r="DU673" s="56"/>
      <c r="DV673" s="56"/>
      <c r="DW673" s="56"/>
      <c r="DX673" s="56"/>
      <c r="DY673" s="56"/>
      <c r="DZ673" s="56"/>
      <c r="EA673" s="56"/>
      <c r="EB673" s="56"/>
      <c r="EC673" s="56"/>
      <c r="ED673" s="56"/>
      <c r="EE673" s="56"/>
      <c r="EF673" s="56"/>
      <c r="EG673" s="56"/>
      <c r="EH673" s="56"/>
      <c r="EI673" s="56"/>
      <c r="EJ673" s="56"/>
      <c r="EK673" s="56"/>
      <c r="EL673" s="56"/>
      <c r="EM673" s="56"/>
      <c r="EN673" s="56"/>
      <c r="EO673" s="56"/>
      <c r="EP673" s="56"/>
      <c r="EQ673" s="56"/>
      <c r="ER673" s="56"/>
      <c r="ES673" s="56"/>
      <c r="ET673" s="56"/>
      <c r="EU673" s="56"/>
      <c r="EV673" s="56"/>
      <c r="EW673" s="56"/>
      <c r="EX673" s="56"/>
      <c r="EY673" s="56"/>
      <c r="EZ673" s="56"/>
      <c r="FA673" s="56"/>
      <c r="FB673" s="56"/>
      <c r="FC673" s="56"/>
      <c r="FD673" s="56"/>
      <c r="FE673" s="56"/>
      <c r="FF673" s="56"/>
      <c r="FG673" s="56"/>
      <c r="FH673" s="56"/>
      <c r="FI673" s="56"/>
      <c r="FJ673" s="56"/>
      <c r="FK673" s="56"/>
      <c r="FL673" s="56"/>
      <c r="FM673" s="56"/>
    </row>
    <row r="674" spans="3:169" ht="18.75" customHeight="1">
      <c r="C674" s="3"/>
      <c r="U674" s="55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  <c r="DR674" s="56"/>
      <c r="DS674" s="56"/>
      <c r="DT674" s="56"/>
      <c r="DU674" s="56"/>
      <c r="DV674" s="56"/>
      <c r="DW674" s="56"/>
      <c r="DX674" s="56"/>
      <c r="DY674" s="56"/>
      <c r="DZ674" s="56"/>
      <c r="EA674" s="56"/>
      <c r="EB674" s="56"/>
      <c r="EC674" s="56"/>
      <c r="ED674" s="56"/>
      <c r="EE674" s="56"/>
      <c r="EF674" s="56"/>
      <c r="EG674" s="56"/>
      <c r="EH674" s="56"/>
      <c r="EI674" s="56"/>
      <c r="EJ674" s="56"/>
      <c r="EK674" s="56"/>
      <c r="EL674" s="56"/>
      <c r="EM674" s="56"/>
      <c r="EN674" s="56"/>
      <c r="EO674" s="56"/>
      <c r="EP674" s="56"/>
      <c r="EQ674" s="56"/>
      <c r="ER674" s="56"/>
      <c r="ES674" s="56"/>
      <c r="ET674" s="56"/>
      <c r="EU674" s="56"/>
      <c r="EV674" s="56"/>
      <c r="EW674" s="56"/>
      <c r="EX674" s="56"/>
      <c r="EY674" s="56"/>
      <c r="EZ674" s="56"/>
      <c r="FA674" s="56"/>
      <c r="FB674" s="56"/>
      <c r="FC674" s="56"/>
      <c r="FD674" s="56"/>
      <c r="FE674" s="56"/>
      <c r="FF674" s="56"/>
      <c r="FG674" s="56"/>
      <c r="FH674" s="56"/>
      <c r="FI674" s="56"/>
      <c r="FJ674" s="56"/>
      <c r="FK674" s="56"/>
      <c r="FL674" s="56"/>
      <c r="FM674" s="56"/>
    </row>
    <row r="675" spans="3:169" ht="18.75" customHeight="1">
      <c r="C675" s="3"/>
      <c r="U675" s="55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  <c r="DR675" s="56"/>
      <c r="DS675" s="56"/>
      <c r="DT675" s="56"/>
      <c r="DU675" s="56"/>
      <c r="DV675" s="56"/>
      <c r="DW675" s="56"/>
      <c r="DX675" s="56"/>
      <c r="DY675" s="56"/>
      <c r="DZ675" s="56"/>
      <c r="EA675" s="56"/>
      <c r="EB675" s="56"/>
      <c r="EC675" s="56"/>
      <c r="ED675" s="56"/>
      <c r="EE675" s="56"/>
      <c r="EF675" s="56"/>
      <c r="EG675" s="56"/>
      <c r="EH675" s="56"/>
      <c r="EI675" s="56"/>
      <c r="EJ675" s="56"/>
      <c r="EK675" s="56"/>
      <c r="EL675" s="56"/>
      <c r="EM675" s="56"/>
      <c r="EN675" s="56"/>
      <c r="EO675" s="56"/>
      <c r="EP675" s="56"/>
      <c r="EQ675" s="56"/>
      <c r="ER675" s="56"/>
      <c r="ES675" s="56"/>
      <c r="ET675" s="56"/>
      <c r="EU675" s="56"/>
      <c r="EV675" s="56"/>
      <c r="EW675" s="56"/>
      <c r="EX675" s="56"/>
      <c r="EY675" s="56"/>
      <c r="EZ675" s="56"/>
      <c r="FA675" s="56"/>
      <c r="FB675" s="56"/>
      <c r="FC675" s="56"/>
      <c r="FD675" s="56"/>
      <c r="FE675" s="56"/>
      <c r="FF675" s="56"/>
      <c r="FG675" s="56"/>
      <c r="FH675" s="56"/>
      <c r="FI675" s="56"/>
      <c r="FJ675" s="56"/>
      <c r="FK675" s="56"/>
      <c r="FL675" s="56"/>
      <c r="FM675" s="56"/>
    </row>
    <row r="676" spans="3:169" ht="18.75" customHeight="1">
      <c r="C676" s="3"/>
      <c r="U676" s="55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  <c r="DR676" s="56"/>
      <c r="DS676" s="56"/>
      <c r="DT676" s="56"/>
      <c r="DU676" s="56"/>
      <c r="DV676" s="56"/>
      <c r="DW676" s="56"/>
      <c r="DX676" s="56"/>
      <c r="DY676" s="56"/>
      <c r="DZ676" s="56"/>
      <c r="EA676" s="56"/>
      <c r="EB676" s="56"/>
      <c r="EC676" s="56"/>
      <c r="ED676" s="56"/>
      <c r="EE676" s="56"/>
      <c r="EF676" s="56"/>
      <c r="EG676" s="56"/>
      <c r="EH676" s="56"/>
      <c r="EI676" s="56"/>
      <c r="EJ676" s="56"/>
      <c r="EK676" s="56"/>
      <c r="EL676" s="56"/>
      <c r="EM676" s="56"/>
      <c r="EN676" s="56"/>
      <c r="EO676" s="56"/>
      <c r="EP676" s="56"/>
      <c r="EQ676" s="56"/>
      <c r="ER676" s="56"/>
      <c r="ES676" s="56"/>
      <c r="ET676" s="56"/>
      <c r="EU676" s="56"/>
      <c r="EV676" s="56"/>
      <c r="EW676" s="56"/>
      <c r="EX676" s="56"/>
      <c r="EY676" s="56"/>
      <c r="EZ676" s="56"/>
      <c r="FA676" s="56"/>
      <c r="FB676" s="56"/>
      <c r="FC676" s="56"/>
      <c r="FD676" s="56"/>
      <c r="FE676" s="56"/>
      <c r="FF676" s="56"/>
      <c r="FG676" s="56"/>
      <c r="FH676" s="56"/>
      <c r="FI676" s="56"/>
      <c r="FJ676" s="56"/>
      <c r="FK676" s="56"/>
      <c r="FL676" s="56"/>
      <c r="FM676" s="56"/>
    </row>
    <row r="677" spans="3:169" ht="18.75" customHeight="1">
      <c r="C677" s="3"/>
      <c r="U677" s="55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  <c r="DR677" s="56"/>
      <c r="DS677" s="56"/>
      <c r="DT677" s="56"/>
      <c r="DU677" s="56"/>
      <c r="DV677" s="56"/>
      <c r="DW677" s="56"/>
      <c r="DX677" s="56"/>
      <c r="DY677" s="56"/>
      <c r="DZ677" s="56"/>
      <c r="EA677" s="56"/>
      <c r="EB677" s="56"/>
      <c r="EC677" s="56"/>
      <c r="ED677" s="56"/>
      <c r="EE677" s="56"/>
      <c r="EF677" s="56"/>
      <c r="EG677" s="56"/>
      <c r="EH677" s="56"/>
      <c r="EI677" s="56"/>
      <c r="EJ677" s="56"/>
      <c r="EK677" s="56"/>
      <c r="EL677" s="56"/>
      <c r="EM677" s="56"/>
      <c r="EN677" s="56"/>
      <c r="EO677" s="56"/>
      <c r="EP677" s="56"/>
      <c r="EQ677" s="56"/>
      <c r="ER677" s="56"/>
      <c r="ES677" s="56"/>
      <c r="ET677" s="56"/>
      <c r="EU677" s="56"/>
      <c r="EV677" s="56"/>
      <c r="EW677" s="56"/>
      <c r="EX677" s="56"/>
      <c r="EY677" s="56"/>
      <c r="EZ677" s="56"/>
      <c r="FA677" s="56"/>
      <c r="FB677" s="56"/>
      <c r="FC677" s="56"/>
      <c r="FD677" s="56"/>
      <c r="FE677" s="56"/>
      <c r="FF677" s="56"/>
      <c r="FG677" s="56"/>
      <c r="FH677" s="56"/>
      <c r="FI677" s="56"/>
      <c r="FJ677" s="56"/>
      <c r="FK677" s="56"/>
      <c r="FL677" s="56"/>
      <c r="FM677" s="56"/>
    </row>
    <row r="678" spans="3:169" ht="18.75" customHeight="1">
      <c r="C678" s="3"/>
      <c r="U678" s="55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  <c r="DR678" s="56"/>
      <c r="DS678" s="56"/>
      <c r="DT678" s="56"/>
      <c r="DU678" s="56"/>
      <c r="DV678" s="56"/>
      <c r="DW678" s="56"/>
      <c r="DX678" s="56"/>
      <c r="DY678" s="56"/>
      <c r="DZ678" s="56"/>
      <c r="EA678" s="56"/>
      <c r="EB678" s="56"/>
      <c r="EC678" s="56"/>
      <c r="ED678" s="56"/>
      <c r="EE678" s="56"/>
      <c r="EF678" s="56"/>
      <c r="EG678" s="56"/>
      <c r="EH678" s="56"/>
      <c r="EI678" s="56"/>
      <c r="EJ678" s="56"/>
      <c r="EK678" s="56"/>
      <c r="EL678" s="56"/>
      <c r="EM678" s="56"/>
      <c r="EN678" s="56"/>
      <c r="EO678" s="56"/>
      <c r="EP678" s="56"/>
      <c r="EQ678" s="56"/>
      <c r="ER678" s="56"/>
      <c r="ES678" s="56"/>
      <c r="ET678" s="56"/>
      <c r="EU678" s="56"/>
      <c r="EV678" s="56"/>
      <c r="EW678" s="56"/>
      <c r="EX678" s="56"/>
      <c r="EY678" s="56"/>
      <c r="EZ678" s="56"/>
      <c r="FA678" s="56"/>
      <c r="FB678" s="56"/>
      <c r="FC678" s="56"/>
      <c r="FD678" s="56"/>
      <c r="FE678" s="56"/>
      <c r="FF678" s="56"/>
      <c r="FG678" s="56"/>
      <c r="FH678" s="56"/>
      <c r="FI678" s="56"/>
      <c r="FJ678" s="56"/>
      <c r="FK678" s="56"/>
      <c r="FL678" s="56"/>
      <c r="FM678" s="56"/>
    </row>
    <row r="679" spans="3:169" ht="18.75" customHeight="1">
      <c r="C679" s="3"/>
      <c r="U679" s="55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  <c r="DR679" s="56"/>
      <c r="DS679" s="56"/>
      <c r="DT679" s="56"/>
      <c r="DU679" s="56"/>
      <c r="DV679" s="56"/>
      <c r="DW679" s="56"/>
      <c r="DX679" s="56"/>
      <c r="DY679" s="56"/>
      <c r="DZ679" s="56"/>
      <c r="EA679" s="56"/>
      <c r="EB679" s="56"/>
      <c r="EC679" s="56"/>
      <c r="ED679" s="56"/>
      <c r="EE679" s="56"/>
      <c r="EF679" s="56"/>
      <c r="EG679" s="56"/>
      <c r="EH679" s="56"/>
      <c r="EI679" s="56"/>
      <c r="EJ679" s="56"/>
      <c r="EK679" s="56"/>
      <c r="EL679" s="56"/>
      <c r="EM679" s="56"/>
      <c r="EN679" s="56"/>
      <c r="EO679" s="56"/>
      <c r="EP679" s="56"/>
      <c r="EQ679" s="56"/>
      <c r="ER679" s="56"/>
      <c r="ES679" s="56"/>
      <c r="ET679" s="56"/>
      <c r="EU679" s="56"/>
      <c r="EV679" s="56"/>
      <c r="EW679" s="56"/>
      <c r="EX679" s="56"/>
      <c r="EY679" s="56"/>
      <c r="EZ679" s="56"/>
      <c r="FA679" s="56"/>
      <c r="FB679" s="56"/>
      <c r="FC679" s="56"/>
      <c r="FD679" s="56"/>
      <c r="FE679" s="56"/>
      <c r="FF679" s="56"/>
      <c r="FG679" s="56"/>
      <c r="FH679" s="56"/>
      <c r="FI679" s="56"/>
      <c r="FJ679" s="56"/>
      <c r="FK679" s="56"/>
      <c r="FL679" s="56"/>
      <c r="FM679" s="56"/>
    </row>
    <row r="680" spans="3:169" ht="18.75" customHeight="1">
      <c r="C680" s="3"/>
      <c r="U680" s="55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  <c r="DR680" s="56"/>
      <c r="DS680" s="56"/>
      <c r="DT680" s="56"/>
      <c r="DU680" s="56"/>
      <c r="DV680" s="56"/>
      <c r="DW680" s="56"/>
      <c r="DX680" s="56"/>
      <c r="DY680" s="56"/>
      <c r="DZ680" s="56"/>
      <c r="EA680" s="56"/>
      <c r="EB680" s="56"/>
      <c r="EC680" s="56"/>
      <c r="ED680" s="56"/>
      <c r="EE680" s="56"/>
      <c r="EF680" s="56"/>
      <c r="EG680" s="56"/>
      <c r="EH680" s="56"/>
      <c r="EI680" s="56"/>
      <c r="EJ680" s="56"/>
      <c r="EK680" s="56"/>
      <c r="EL680" s="56"/>
      <c r="EM680" s="56"/>
      <c r="EN680" s="56"/>
      <c r="EO680" s="56"/>
      <c r="EP680" s="56"/>
      <c r="EQ680" s="56"/>
      <c r="ER680" s="56"/>
      <c r="ES680" s="56"/>
      <c r="ET680" s="56"/>
      <c r="EU680" s="56"/>
      <c r="EV680" s="56"/>
      <c r="EW680" s="56"/>
      <c r="EX680" s="56"/>
      <c r="EY680" s="56"/>
      <c r="EZ680" s="56"/>
      <c r="FA680" s="56"/>
      <c r="FB680" s="56"/>
      <c r="FC680" s="56"/>
      <c r="FD680" s="56"/>
      <c r="FE680" s="56"/>
      <c r="FF680" s="56"/>
      <c r="FG680" s="56"/>
      <c r="FH680" s="56"/>
      <c r="FI680" s="56"/>
      <c r="FJ680" s="56"/>
      <c r="FK680" s="56"/>
      <c r="FL680" s="56"/>
      <c r="FM680" s="56"/>
    </row>
    <row r="681" spans="3:169" ht="18.75" customHeight="1">
      <c r="C681" s="3"/>
      <c r="U681" s="55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  <c r="DR681" s="56"/>
      <c r="DS681" s="56"/>
      <c r="DT681" s="56"/>
      <c r="DU681" s="56"/>
      <c r="DV681" s="56"/>
      <c r="DW681" s="56"/>
      <c r="DX681" s="56"/>
      <c r="DY681" s="56"/>
      <c r="DZ681" s="56"/>
      <c r="EA681" s="56"/>
      <c r="EB681" s="56"/>
      <c r="EC681" s="56"/>
      <c r="ED681" s="56"/>
      <c r="EE681" s="56"/>
      <c r="EF681" s="56"/>
      <c r="EG681" s="56"/>
      <c r="EH681" s="56"/>
      <c r="EI681" s="56"/>
      <c r="EJ681" s="56"/>
      <c r="EK681" s="56"/>
      <c r="EL681" s="56"/>
      <c r="EM681" s="56"/>
      <c r="EN681" s="56"/>
      <c r="EO681" s="56"/>
      <c r="EP681" s="56"/>
      <c r="EQ681" s="56"/>
      <c r="ER681" s="56"/>
      <c r="ES681" s="56"/>
      <c r="ET681" s="56"/>
      <c r="EU681" s="56"/>
      <c r="EV681" s="56"/>
      <c r="EW681" s="56"/>
      <c r="EX681" s="56"/>
      <c r="EY681" s="56"/>
      <c r="EZ681" s="56"/>
      <c r="FA681" s="56"/>
      <c r="FB681" s="56"/>
      <c r="FC681" s="56"/>
      <c r="FD681" s="56"/>
      <c r="FE681" s="56"/>
      <c r="FF681" s="56"/>
      <c r="FG681" s="56"/>
      <c r="FH681" s="56"/>
      <c r="FI681" s="56"/>
      <c r="FJ681" s="56"/>
      <c r="FK681" s="56"/>
      <c r="FL681" s="56"/>
      <c r="FM681" s="56"/>
    </row>
    <row r="682" spans="3:169" ht="18.75" customHeight="1">
      <c r="C682" s="3"/>
      <c r="U682" s="55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  <c r="DR682" s="56"/>
      <c r="DS682" s="56"/>
      <c r="DT682" s="56"/>
      <c r="DU682" s="56"/>
      <c r="DV682" s="56"/>
      <c r="DW682" s="56"/>
      <c r="DX682" s="56"/>
      <c r="DY682" s="56"/>
      <c r="DZ682" s="56"/>
      <c r="EA682" s="56"/>
      <c r="EB682" s="56"/>
      <c r="EC682" s="56"/>
      <c r="ED682" s="56"/>
      <c r="EE682" s="56"/>
      <c r="EF682" s="56"/>
      <c r="EG682" s="56"/>
      <c r="EH682" s="56"/>
      <c r="EI682" s="56"/>
      <c r="EJ682" s="56"/>
      <c r="EK682" s="56"/>
      <c r="EL682" s="56"/>
      <c r="EM682" s="56"/>
      <c r="EN682" s="56"/>
      <c r="EO682" s="56"/>
      <c r="EP682" s="56"/>
      <c r="EQ682" s="56"/>
      <c r="ER682" s="56"/>
      <c r="ES682" s="56"/>
      <c r="ET682" s="56"/>
      <c r="EU682" s="56"/>
      <c r="EV682" s="56"/>
      <c r="EW682" s="56"/>
      <c r="EX682" s="56"/>
      <c r="EY682" s="56"/>
      <c r="EZ682" s="56"/>
      <c r="FA682" s="56"/>
      <c r="FB682" s="56"/>
      <c r="FC682" s="56"/>
      <c r="FD682" s="56"/>
      <c r="FE682" s="56"/>
      <c r="FF682" s="56"/>
      <c r="FG682" s="56"/>
      <c r="FH682" s="56"/>
      <c r="FI682" s="56"/>
      <c r="FJ682" s="56"/>
      <c r="FK682" s="56"/>
      <c r="FL682" s="56"/>
      <c r="FM682" s="56"/>
    </row>
    <row r="683" spans="3:169" ht="18.75" customHeight="1">
      <c r="C683" s="3"/>
      <c r="U683" s="55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  <c r="DR683" s="56"/>
      <c r="DS683" s="56"/>
      <c r="DT683" s="56"/>
      <c r="DU683" s="56"/>
      <c r="DV683" s="56"/>
      <c r="DW683" s="56"/>
      <c r="DX683" s="56"/>
      <c r="DY683" s="56"/>
      <c r="DZ683" s="56"/>
      <c r="EA683" s="56"/>
      <c r="EB683" s="56"/>
      <c r="EC683" s="56"/>
      <c r="ED683" s="56"/>
      <c r="EE683" s="56"/>
      <c r="EF683" s="56"/>
      <c r="EG683" s="56"/>
      <c r="EH683" s="56"/>
      <c r="EI683" s="56"/>
      <c r="EJ683" s="56"/>
      <c r="EK683" s="56"/>
      <c r="EL683" s="56"/>
      <c r="EM683" s="56"/>
      <c r="EN683" s="56"/>
      <c r="EO683" s="56"/>
      <c r="EP683" s="56"/>
      <c r="EQ683" s="56"/>
      <c r="ER683" s="56"/>
      <c r="ES683" s="56"/>
      <c r="ET683" s="56"/>
      <c r="EU683" s="56"/>
      <c r="EV683" s="56"/>
      <c r="EW683" s="56"/>
      <c r="EX683" s="56"/>
      <c r="EY683" s="56"/>
      <c r="EZ683" s="56"/>
      <c r="FA683" s="56"/>
      <c r="FB683" s="56"/>
      <c r="FC683" s="56"/>
      <c r="FD683" s="56"/>
      <c r="FE683" s="56"/>
      <c r="FF683" s="56"/>
      <c r="FG683" s="56"/>
      <c r="FH683" s="56"/>
      <c r="FI683" s="56"/>
      <c r="FJ683" s="56"/>
      <c r="FK683" s="56"/>
      <c r="FL683" s="56"/>
      <c r="FM683" s="56"/>
    </row>
    <row r="684" spans="3:169" ht="18.75" customHeight="1">
      <c r="C684" s="3"/>
      <c r="U684" s="55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  <c r="DR684" s="56"/>
      <c r="DS684" s="56"/>
      <c r="DT684" s="56"/>
      <c r="DU684" s="56"/>
      <c r="DV684" s="56"/>
      <c r="DW684" s="56"/>
      <c r="DX684" s="56"/>
      <c r="DY684" s="56"/>
      <c r="DZ684" s="56"/>
      <c r="EA684" s="56"/>
      <c r="EB684" s="56"/>
      <c r="EC684" s="56"/>
      <c r="ED684" s="56"/>
      <c r="EE684" s="56"/>
      <c r="EF684" s="56"/>
      <c r="EG684" s="56"/>
      <c r="EH684" s="56"/>
      <c r="EI684" s="56"/>
      <c r="EJ684" s="56"/>
      <c r="EK684" s="56"/>
      <c r="EL684" s="56"/>
      <c r="EM684" s="56"/>
      <c r="EN684" s="56"/>
      <c r="EO684" s="56"/>
      <c r="EP684" s="56"/>
      <c r="EQ684" s="56"/>
      <c r="ER684" s="56"/>
      <c r="ES684" s="56"/>
      <c r="ET684" s="56"/>
      <c r="EU684" s="56"/>
      <c r="EV684" s="56"/>
      <c r="EW684" s="56"/>
      <c r="EX684" s="56"/>
      <c r="EY684" s="56"/>
      <c r="EZ684" s="56"/>
      <c r="FA684" s="56"/>
      <c r="FB684" s="56"/>
      <c r="FC684" s="56"/>
      <c r="FD684" s="56"/>
      <c r="FE684" s="56"/>
      <c r="FF684" s="56"/>
      <c r="FG684" s="56"/>
      <c r="FH684" s="56"/>
      <c r="FI684" s="56"/>
      <c r="FJ684" s="56"/>
      <c r="FK684" s="56"/>
      <c r="FL684" s="56"/>
      <c r="FM684" s="56"/>
    </row>
    <row r="685" spans="3:169" ht="18.75" customHeight="1">
      <c r="C685" s="3"/>
      <c r="U685" s="55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  <c r="DR685" s="56"/>
      <c r="DS685" s="56"/>
      <c r="DT685" s="56"/>
      <c r="DU685" s="56"/>
      <c r="DV685" s="56"/>
      <c r="DW685" s="56"/>
      <c r="DX685" s="56"/>
      <c r="DY685" s="56"/>
      <c r="DZ685" s="56"/>
      <c r="EA685" s="56"/>
      <c r="EB685" s="56"/>
      <c r="EC685" s="56"/>
      <c r="ED685" s="56"/>
      <c r="EE685" s="56"/>
      <c r="EF685" s="56"/>
      <c r="EG685" s="56"/>
      <c r="EH685" s="56"/>
      <c r="EI685" s="56"/>
      <c r="EJ685" s="56"/>
      <c r="EK685" s="56"/>
      <c r="EL685" s="56"/>
      <c r="EM685" s="56"/>
      <c r="EN685" s="56"/>
      <c r="EO685" s="56"/>
      <c r="EP685" s="56"/>
      <c r="EQ685" s="56"/>
      <c r="ER685" s="56"/>
      <c r="ES685" s="56"/>
      <c r="ET685" s="56"/>
      <c r="EU685" s="56"/>
      <c r="EV685" s="56"/>
      <c r="EW685" s="56"/>
      <c r="EX685" s="56"/>
      <c r="EY685" s="56"/>
      <c r="EZ685" s="56"/>
      <c r="FA685" s="56"/>
      <c r="FB685" s="56"/>
      <c r="FC685" s="56"/>
      <c r="FD685" s="56"/>
      <c r="FE685" s="56"/>
      <c r="FF685" s="56"/>
      <c r="FG685" s="56"/>
      <c r="FH685" s="56"/>
      <c r="FI685" s="56"/>
      <c r="FJ685" s="56"/>
      <c r="FK685" s="56"/>
      <c r="FL685" s="56"/>
      <c r="FM685" s="56"/>
    </row>
    <row r="686" spans="3:169" ht="18.75" customHeight="1">
      <c r="C686" s="3"/>
      <c r="U686" s="55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  <c r="DR686" s="56"/>
      <c r="DS686" s="56"/>
      <c r="DT686" s="56"/>
      <c r="DU686" s="56"/>
      <c r="DV686" s="56"/>
      <c r="DW686" s="56"/>
      <c r="DX686" s="56"/>
      <c r="DY686" s="56"/>
      <c r="DZ686" s="56"/>
      <c r="EA686" s="56"/>
      <c r="EB686" s="56"/>
      <c r="EC686" s="56"/>
      <c r="ED686" s="56"/>
      <c r="EE686" s="56"/>
      <c r="EF686" s="56"/>
      <c r="EG686" s="56"/>
      <c r="EH686" s="56"/>
      <c r="EI686" s="56"/>
      <c r="EJ686" s="56"/>
      <c r="EK686" s="56"/>
      <c r="EL686" s="56"/>
      <c r="EM686" s="56"/>
      <c r="EN686" s="56"/>
      <c r="EO686" s="56"/>
      <c r="EP686" s="56"/>
      <c r="EQ686" s="56"/>
      <c r="ER686" s="56"/>
      <c r="ES686" s="56"/>
      <c r="ET686" s="56"/>
      <c r="EU686" s="56"/>
      <c r="EV686" s="56"/>
      <c r="EW686" s="56"/>
      <c r="EX686" s="56"/>
      <c r="EY686" s="56"/>
      <c r="EZ686" s="56"/>
      <c r="FA686" s="56"/>
      <c r="FB686" s="56"/>
      <c r="FC686" s="56"/>
      <c r="FD686" s="56"/>
      <c r="FE686" s="56"/>
      <c r="FF686" s="56"/>
      <c r="FG686" s="56"/>
      <c r="FH686" s="56"/>
      <c r="FI686" s="56"/>
      <c r="FJ686" s="56"/>
      <c r="FK686" s="56"/>
      <c r="FL686" s="56"/>
      <c r="FM686" s="56"/>
    </row>
    <row r="687" spans="3:169" ht="18.75" customHeight="1">
      <c r="C687" s="3"/>
      <c r="U687" s="55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  <c r="DR687" s="56"/>
      <c r="DS687" s="56"/>
      <c r="DT687" s="56"/>
      <c r="DU687" s="56"/>
      <c r="DV687" s="56"/>
      <c r="DW687" s="56"/>
      <c r="DX687" s="56"/>
      <c r="DY687" s="56"/>
      <c r="DZ687" s="56"/>
      <c r="EA687" s="56"/>
      <c r="EB687" s="56"/>
      <c r="EC687" s="56"/>
      <c r="ED687" s="56"/>
      <c r="EE687" s="56"/>
      <c r="EF687" s="56"/>
      <c r="EG687" s="56"/>
      <c r="EH687" s="56"/>
      <c r="EI687" s="56"/>
      <c r="EJ687" s="56"/>
      <c r="EK687" s="56"/>
      <c r="EL687" s="56"/>
      <c r="EM687" s="56"/>
      <c r="EN687" s="56"/>
      <c r="EO687" s="56"/>
      <c r="EP687" s="56"/>
      <c r="EQ687" s="56"/>
      <c r="ER687" s="56"/>
      <c r="ES687" s="56"/>
      <c r="ET687" s="56"/>
      <c r="EU687" s="56"/>
      <c r="EV687" s="56"/>
      <c r="EW687" s="56"/>
      <c r="EX687" s="56"/>
      <c r="EY687" s="56"/>
      <c r="EZ687" s="56"/>
      <c r="FA687" s="56"/>
      <c r="FB687" s="56"/>
      <c r="FC687" s="56"/>
      <c r="FD687" s="56"/>
      <c r="FE687" s="56"/>
      <c r="FF687" s="56"/>
      <c r="FG687" s="56"/>
      <c r="FH687" s="56"/>
      <c r="FI687" s="56"/>
      <c r="FJ687" s="56"/>
      <c r="FK687" s="56"/>
      <c r="FL687" s="56"/>
      <c r="FM687" s="56"/>
    </row>
    <row r="688" spans="3:169" ht="18.75" customHeight="1">
      <c r="C688" s="3"/>
      <c r="U688" s="55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  <c r="DR688" s="56"/>
      <c r="DS688" s="56"/>
      <c r="DT688" s="56"/>
      <c r="DU688" s="56"/>
      <c r="DV688" s="56"/>
      <c r="DW688" s="56"/>
      <c r="DX688" s="56"/>
      <c r="DY688" s="56"/>
      <c r="DZ688" s="56"/>
      <c r="EA688" s="56"/>
      <c r="EB688" s="56"/>
      <c r="EC688" s="56"/>
      <c r="ED688" s="56"/>
      <c r="EE688" s="56"/>
      <c r="EF688" s="56"/>
      <c r="EG688" s="56"/>
      <c r="EH688" s="56"/>
      <c r="EI688" s="56"/>
      <c r="EJ688" s="56"/>
      <c r="EK688" s="56"/>
      <c r="EL688" s="56"/>
      <c r="EM688" s="56"/>
      <c r="EN688" s="56"/>
      <c r="EO688" s="56"/>
      <c r="EP688" s="56"/>
      <c r="EQ688" s="56"/>
      <c r="ER688" s="56"/>
      <c r="ES688" s="56"/>
      <c r="ET688" s="56"/>
      <c r="EU688" s="56"/>
      <c r="EV688" s="56"/>
      <c r="EW688" s="56"/>
      <c r="EX688" s="56"/>
      <c r="EY688" s="56"/>
      <c r="EZ688" s="56"/>
      <c r="FA688" s="56"/>
      <c r="FB688" s="56"/>
      <c r="FC688" s="56"/>
      <c r="FD688" s="56"/>
      <c r="FE688" s="56"/>
      <c r="FF688" s="56"/>
      <c r="FG688" s="56"/>
      <c r="FH688" s="56"/>
      <c r="FI688" s="56"/>
      <c r="FJ688" s="56"/>
      <c r="FK688" s="56"/>
      <c r="FL688" s="56"/>
      <c r="FM688" s="56"/>
    </row>
    <row r="689" spans="3:169" ht="18.75" customHeight="1">
      <c r="C689" s="3"/>
      <c r="U689" s="55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  <c r="DR689" s="56"/>
      <c r="DS689" s="56"/>
      <c r="DT689" s="56"/>
      <c r="DU689" s="56"/>
      <c r="DV689" s="56"/>
      <c r="DW689" s="56"/>
      <c r="DX689" s="56"/>
      <c r="DY689" s="56"/>
      <c r="DZ689" s="56"/>
      <c r="EA689" s="56"/>
      <c r="EB689" s="56"/>
      <c r="EC689" s="56"/>
      <c r="ED689" s="56"/>
      <c r="EE689" s="56"/>
      <c r="EF689" s="56"/>
      <c r="EG689" s="56"/>
      <c r="EH689" s="56"/>
      <c r="EI689" s="56"/>
      <c r="EJ689" s="56"/>
      <c r="EK689" s="56"/>
      <c r="EL689" s="56"/>
      <c r="EM689" s="56"/>
      <c r="EN689" s="56"/>
      <c r="EO689" s="56"/>
      <c r="EP689" s="56"/>
      <c r="EQ689" s="56"/>
      <c r="ER689" s="56"/>
      <c r="ES689" s="56"/>
      <c r="ET689" s="56"/>
      <c r="EU689" s="56"/>
      <c r="EV689" s="56"/>
      <c r="EW689" s="56"/>
      <c r="EX689" s="56"/>
      <c r="EY689" s="56"/>
      <c r="EZ689" s="56"/>
      <c r="FA689" s="56"/>
      <c r="FB689" s="56"/>
      <c r="FC689" s="56"/>
      <c r="FD689" s="56"/>
      <c r="FE689" s="56"/>
      <c r="FF689" s="56"/>
      <c r="FG689" s="56"/>
      <c r="FH689" s="56"/>
      <c r="FI689" s="56"/>
      <c r="FJ689" s="56"/>
      <c r="FK689" s="56"/>
      <c r="FL689" s="56"/>
      <c r="FM689" s="56"/>
    </row>
    <row r="690" spans="3:169" ht="18.75" customHeight="1">
      <c r="C690" s="3"/>
      <c r="U690" s="55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  <c r="DR690" s="56"/>
      <c r="DS690" s="56"/>
      <c r="DT690" s="56"/>
      <c r="DU690" s="56"/>
      <c r="DV690" s="56"/>
      <c r="DW690" s="56"/>
      <c r="DX690" s="56"/>
      <c r="DY690" s="56"/>
      <c r="DZ690" s="56"/>
      <c r="EA690" s="56"/>
      <c r="EB690" s="56"/>
      <c r="EC690" s="56"/>
      <c r="ED690" s="56"/>
      <c r="EE690" s="56"/>
      <c r="EF690" s="56"/>
      <c r="EG690" s="56"/>
      <c r="EH690" s="56"/>
      <c r="EI690" s="56"/>
      <c r="EJ690" s="56"/>
      <c r="EK690" s="56"/>
      <c r="EL690" s="56"/>
      <c r="EM690" s="56"/>
      <c r="EN690" s="56"/>
      <c r="EO690" s="56"/>
      <c r="EP690" s="56"/>
      <c r="EQ690" s="56"/>
      <c r="ER690" s="56"/>
      <c r="ES690" s="56"/>
      <c r="ET690" s="56"/>
      <c r="EU690" s="56"/>
      <c r="EV690" s="56"/>
      <c r="EW690" s="56"/>
      <c r="EX690" s="56"/>
      <c r="EY690" s="56"/>
      <c r="EZ690" s="56"/>
      <c r="FA690" s="56"/>
      <c r="FB690" s="56"/>
      <c r="FC690" s="56"/>
      <c r="FD690" s="56"/>
      <c r="FE690" s="56"/>
      <c r="FF690" s="56"/>
      <c r="FG690" s="56"/>
      <c r="FH690" s="56"/>
      <c r="FI690" s="56"/>
      <c r="FJ690" s="56"/>
      <c r="FK690" s="56"/>
      <c r="FL690" s="56"/>
      <c r="FM690" s="56"/>
    </row>
    <row r="691" spans="3:169" ht="18.75" customHeight="1">
      <c r="C691" s="3"/>
      <c r="U691" s="55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  <c r="DR691" s="56"/>
      <c r="DS691" s="56"/>
      <c r="DT691" s="56"/>
      <c r="DU691" s="56"/>
      <c r="DV691" s="56"/>
      <c r="DW691" s="56"/>
      <c r="DX691" s="56"/>
      <c r="DY691" s="56"/>
      <c r="DZ691" s="56"/>
      <c r="EA691" s="56"/>
      <c r="EB691" s="56"/>
      <c r="EC691" s="56"/>
      <c r="ED691" s="56"/>
      <c r="EE691" s="56"/>
      <c r="EF691" s="56"/>
      <c r="EG691" s="56"/>
      <c r="EH691" s="56"/>
      <c r="EI691" s="56"/>
      <c r="EJ691" s="56"/>
      <c r="EK691" s="56"/>
      <c r="EL691" s="56"/>
      <c r="EM691" s="56"/>
      <c r="EN691" s="56"/>
      <c r="EO691" s="56"/>
      <c r="EP691" s="56"/>
      <c r="EQ691" s="56"/>
      <c r="ER691" s="56"/>
      <c r="ES691" s="56"/>
      <c r="ET691" s="56"/>
      <c r="EU691" s="56"/>
      <c r="EV691" s="56"/>
      <c r="EW691" s="56"/>
      <c r="EX691" s="56"/>
      <c r="EY691" s="56"/>
      <c r="EZ691" s="56"/>
      <c r="FA691" s="56"/>
      <c r="FB691" s="56"/>
      <c r="FC691" s="56"/>
      <c r="FD691" s="56"/>
      <c r="FE691" s="56"/>
      <c r="FF691" s="56"/>
      <c r="FG691" s="56"/>
      <c r="FH691" s="56"/>
      <c r="FI691" s="56"/>
      <c r="FJ691" s="56"/>
      <c r="FK691" s="56"/>
      <c r="FL691" s="56"/>
      <c r="FM691" s="56"/>
    </row>
    <row r="692" spans="3:169" ht="18.75" customHeight="1">
      <c r="C692" s="3"/>
      <c r="U692" s="55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  <c r="DR692" s="56"/>
      <c r="DS692" s="56"/>
      <c r="DT692" s="56"/>
      <c r="DU692" s="56"/>
      <c r="DV692" s="56"/>
      <c r="DW692" s="56"/>
      <c r="DX692" s="56"/>
      <c r="DY692" s="56"/>
      <c r="DZ692" s="56"/>
      <c r="EA692" s="56"/>
      <c r="EB692" s="56"/>
      <c r="EC692" s="56"/>
      <c r="ED692" s="56"/>
      <c r="EE692" s="56"/>
      <c r="EF692" s="56"/>
      <c r="EG692" s="56"/>
      <c r="EH692" s="56"/>
      <c r="EI692" s="56"/>
      <c r="EJ692" s="56"/>
      <c r="EK692" s="56"/>
      <c r="EL692" s="56"/>
      <c r="EM692" s="56"/>
      <c r="EN692" s="56"/>
      <c r="EO692" s="56"/>
      <c r="EP692" s="56"/>
      <c r="EQ692" s="56"/>
      <c r="ER692" s="56"/>
      <c r="ES692" s="56"/>
      <c r="ET692" s="56"/>
      <c r="EU692" s="56"/>
      <c r="EV692" s="56"/>
      <c r="EW692" s="56"/>
      <c r="EX692" s="56"/>
      <c r="EY692" s="56"/>
      <c r="EZ692" s="56"/>
      <c r="FA692" s="56"/>
      <c r="FB692" s="56"/>
      <c r="FC692" s="56"/>
      <c r="FD692" s="56"/>
      <c r="FE692" s="56"/>
      <c r="FF692" s="56"/>
      <c r="FG692" s="56"/>
      <c r="FH692" s="56"/>
      <c r="FI692" s="56"/>
      <c r="FJ692" s="56"/>
      <c r="FK692" s="56"/>
      <c r="FL692" s="56"/>
      <c r="FM692" s="56"/>
    </row>
    <row r="693" spans="3:169" ht="18.75" customHeight="1">
      <c r="C693" s="3"/>
      <c r="U693" s="55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  <c r="DR693" s="56"/>
      <c r="DS693" s="56"/>
      <c r="DT693" s="56"/>
      <c r="DU693" s="56"/>
      <c r="DV693" s="56"/>
      <c r="DW693" s="56"/>
      <c r="DX693" s="56"/>
      <c r="DY693" s="56"/>
      <c r="DZ693" s="56"/>
      <c r="EA693" s="56"/>
      <c r="EB693" s="56"/>
      <c r="EC693" s="56"/>
      <c r="ED693" s="56"/>
      <c r="EE693" s="56"/>
      <c r="EF693" s="56"/>
      <c r="EG693" s="56"/>
      <c r="EH693" s="56"/>
      <c r="EI693" s="56"/>
      <c r="EJ693" s="56"/>
      <c r="EK693" s="56"/>
      <c r="EL693" s="56"/>
      <c r="EM693" s="56"/>
      <c r="EN693" s="56"/>
      <c r="EO693" s="56"/>
      <c r="EP693" s="56"/>
      <c r="EQ693" s="56"/>
      <c r="ER693" s="56"/>
      <c r="ES693" s="56"/>
      <c r="ET693" s="56"/>
      <c r="EU693" s="56"/>
      <c r="EV693" s="56"/>
      <c r="EW693" s="56"/>
      <c r="EX693" s="56"/>
      <c r="EY693" s="56"/>
      <c r="EZ693" s="56"/>
      <c r="FA693" s="56"/>
      <c r="FB693" s="56"/>
      <c r="FC693" s="56"/>
      <c r="FD693" s="56"/>
      <c r="FE693" s="56"/>
      <c r="FF693" s="56"/>
      <c r="FG693" s="56"/>
      <c r="FH693" s="56"/>
      <c r="FI693" s="56"/>
      <c r="FJ693" s="56"/>
      <c r="FK693" s="56"/>
      <c r="FL693" s="56"/>
      <c r="FM693" s="56"/>
    </row>
    <row r="694" spans="3:169" ht="18.75" customHeight="1">
      <c r="C694" s="3"/>
      <c r="U694" s="55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  <c r="DR694" s="56"/>
      <c r="DS694" s="56"/>
      <c r="DT694" s="56"/>
      <c r="DU694" s="56"/>
      <c r="DV694" s="56"/>
      <c r="DW694" s="56"/>
      <c r="DX694" s="56"/>
      <c r="DY694" s="56"/>
      <c r="DZ694" s="56"/>
      <c r="EA694" s="56"/>
      <c r="EB694" s="56"/>
      <c r="EC694" s="56"/>
      <c r="ED694" s="56"/>
      <c r="EE694" s="56"/>
      <c r="EF694" s="56"/>
      <c r="EG694" s="56"/>
      <c r="EH694" s="56"/>
      <c r="EI694" s="56"/>
      <c r="EJ694" s="56"/>
      <c r="EK694" s="56"/>
      <c r="EL694" s="56"/>
      <c r="EM694" s="56"/>
      <c r="EN694" s="56"/>
      <c r="EO694" s="56"/>
      <c r="EP694" s="56"/>
      <c r="EQ694" s="56"/>
      <c r="ER694" s="56"/>
      <c r="ES694" s="56"/>
      <c r="ET694" s="56"/>
      <c r="EU694" s="56"/>
      <c r="EV694" s="56"/>
      <c r="EW694" s="56"/>
      <c r="EX694" s="56"/>
      <c r="EY694" s="56"/>
      <c r="EZ694" s="56"/>
      <c r="FA694" s="56"/>
      <c r="FB694" s="56"/>
      <c r="FC694" s="56"/>
      <c r="FD694" s="56"/>
      <c r="FE694" s="56"/>
      <c r="FF694" s="56"/>
      <c r="FG694" s="56"/>
      <c r="FH694" s="56"/>
      <c r="FI694" s="56"/>
      <c r="FJ694" s="56"/>
      <c r="FK694" s="56"/>
      <c r="FL694" s="56"/>
      <c r="FM694" s="56"/>
    </row>
    <row r="695" spans="3:169" ht="18.75" customHeight="1">
      <c r="C695" s="3"/>
      <c r="U695" s="55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  <c r="DR695" s="56"/>
      <c r="DS695" s="56"/>
      <c r="DT695" s="56"/>
      <c r="DU695" s="56"/>
      <c r="DV695" s="56"/>
      <c r="DW695" s="56"/>
      <c r="DX695" s="56"/>
      <c r="DY695" s="56"/>
      <c r="DZ695" s="56"/>
      <c r="EA695" s="56"/>
      <c r="EB695" s="56"/>
      <c r="EC695" s="56"/>
      <c r="ED695" s="56"/>
      <c r="EE695" s="56"/>
      <c r="EF695" s="56"/>
      <c r="EG695" s="56"/>
      <c r="EH695" s="56"/>
      <c r="EI695" s="56"/>
      <c r="EJ695" s="56"/>
      <c r="EK695" s="56"/>
      <c r="EL695" s="56"/>
      <c r="EM695" s="56"/>
      <c r="EN695" s="56"/>
      <c r="EO695" s="56"/>
      <c r="EP695" s="56"/>
      <c r="EQ695" s="56"/>
      <c r="ER695" s="56"/>
      <c r="ES695" s="56"/>
      <c r="ET695" s="56"/>
      <c r="EU695" s="56"/>
      <c r="EV695" s="56"/>
      <c r="EW695" s="56"/>
      <c r="EX695" s="56"/>
      <c r="EY695" s="56"/>
      <c r="EZ695" s="56"/>
      <c r="FA695" s="56"/>
      <c r="FB695" s="56"/>
      <c r="FC695" s="56"/>
      <c r="FD695" s="56"/>
      <c r="FE695" s="56"/>
      <c r="FF695" s="56"/>
      <c r="FG695" s="56"/>
      <c r="FH695" s="56"/>
      <c r="FI695" s="56"/>
      <c r="FJ695" s="56"/>
      <c r="FK695" s="56"/>
      <c r="FL695" s="56"/>
      <c r="FM695" s="56"/>
    </row>
    <row r="696" spans="3:169" ht="18.75" customHeight="1">
      <c r="C696" s="3"/>
      <c r="U696" s="55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  <c r="DR696" s="56"/>
      <c r="DS696" s="56"/>
      <c r="DT696" s="56"/>
      <c r="DU696" s="56"/>
      <c r="DV696" s="56"/>
      <c r="DW696" s="56"/>
      <c r="DX696" s="56"/>
      <c r="DY696" s="56"/>
      <c r="DZ696" s="56"/>
      <c r="EA696" s="56"/>
      <c r="EB696" s="56"/>
      <c r="EC696" s="56"/>
      <c r="ED696" s="56"/>
      <c r="EE696" s="56"/>
      <c r="EF696" s="56"/>
      <c r="EG696" s="56"/>
      <c r="EH696" s="56"/>
      <c r="EI696" s="56"/>
      <c r="EJ696" s="56"/>
      <c r="EK696" s="56"/>
      <c r="EL696" s="56"/>
      <c r="EM696" s="56"/>
      <c r="EN696" s="56"/>
      <c r="EO696" s="56"/>
      <c r="EP696" s="56"/>
      <c r="EQ696" s="56"/>
      <c r="ER696" s="56"/>
      <c r="ES696" s="56"/>
      <c r="ET696" s="56"/>
      <c r="EU696" s="56"/>
      <c r="EV696" s="56"/>
      <c r="EW696" s="56"/>
      <c r="EX696" s="56"/>
      <c r="EY696" s="56"/>
      <c r="EZ696" s="56"/>
      <c r="FA696" s="56"/>
      <c r="FB696" s="56"/>
      <c r="FC696" s="56"/>
      <c r="FD696" s="56"/>
      <c r="FE696" s="56"/>
      <c r="FF696" s="56"/>
      <c r="FG696" s="56"/>
      <c r="FH696" s="56"/>
      <c r="FI696" s="56"/>
      <c r="FJ696" s="56"/>
      <c r="FK696" s="56"/>
      <c r="FL696" s="56"/>
      <c r="FM696" s="56"/>
    </row>
    <row r="697" spans="3:169" ht="18.75" customHeight="1">
      <c r="C697" s="3"/>
      <c r="U697" s="55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  <c r="DR697" s="56"/>
      <c r="DS697" s="56"/>
      <c r="DT697" s="56"/>
      <c r="DU697" s="56"/>
      <c r="DV697" s="56"/>
      <c r="DW697" s="56"/>
      <c r="DX697" s="56"/>
      <c r="DY697" s="56"/>
      <c r="DZ697" s="56"/>
      <c r="EA697" s="56"/>
      <c r="EB697" s="56"/>
      <c r="EC697" s="56"/>
      <c r="ED697" s="56"/>
      <c r="EE697" s="56"/>
      <c r="EF697" s="56"/>
      <c r="EG697" s="56"/>
      <c r="EH697" s="56"/>
      <c r="EI697" s="56"/>
      <c r="EJ697" s="56"/>
      <c r="EK697" s="56"/>
      <c r="EL697" s="56"/>
      <c r="EM697" s="56"/>
      <c r="EN697" s="56"/>
      <c r="EO697" s="56"/>
      <c r="EP697" s="56"/>
      <c r="EQ697" s="56"/>
      <c r="ER697" s="56"/>
      <c r="ES697" s="56"/>
      <c r="ET697" s="56"/>
      <c r="EU697" s="56"/>
      <c r="EV697" s="56"/>
      <c r="EW697" s="56"/>
      <c r="EX697" s="56"/>
      <c r="EY697" s="56"/>
      <c r="EZ697" s="56"/>
      <c r="FA697" s="56"/>
      <c r="FB697" s="56"/>
      <c r="FC697" s="56"/>
      <c r="FD697" s="56"/>
      <c r="FE697" s="56"/>
      <c r="FF697" s="56"/>
      <c r="FG697" s="56"/>
      <c r="FH697" s="56"/>
      <c r="FI697" s="56"/>
      <c r="FJ697" s="56"/>
      <c r="FK697" s="56"/>
      <c r="FL697" s="56"/>
      <c r="FM697" s="56"/>
    </row>
    <row r="698" spans="3:169" ht="18.75" customHeight="1">
      <c r="C698" s="3"/>
      <c r="U698" s="55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  <c r="DR698" s="56"/>
      <c r="DS698" s="56"/>
      <c r="DT698" s="56"/>
      <c r="DU698" s="56"/>
      <c r="DV698" s="56"/>
      <c r="DW698" s="56"/>
      <c r="DX698" s="56"/>
      <c r="DY698" s="56"/>
      <c r="DZ698" s="56"/>
      <c r="EA698" s="56"/>
      <c r="EB698" s="56"/>
      <c r="EC698" s="56"/>
      <c r="ED698" s="56"/>
      <c r="EE698" s="56"/>
      <c r="EF698" s="56"/>
      <c r="EG698" s="56"/>
      <c r="EH698" s="56"/>
      <c r="EI698" s="56"/>
      <c r="EJ698" s="56"/>
      <c r="EK698" s="56"/>
      <c r="EL698" s="56"/>
      <c r="EM698" s="56"/>
      <c r="EN698" s="56"/>
      <c r="EO698" s="56"/>
      <c r="EP698" s="56"/>
      <c r="EQ698" s="56"/>
      <c r="ER698" s="56"/>
      <c r="ES698" s="56"/>
      <c r="ET698" s="56"/>
      <c r="EU698" s="56"/>
      <c r="EV698" s="56"/>
      <c r="EW698" s="56"/>
      <c r="EX698" s="56"/>
      <c r="EY698" s="56"/>
      <c r="EZ698" s="56"/>
      <c r="FA698" s="56"/>
      <c r="FB698" s="56"/>
      <c r="FC698" s="56"/>
      <c r="FD698" s="56"/>
      <c r="FE698" s="56"/>
      <c r="FF698" s="56"/>
      <c r="FG698" s="56"/>
      <c r="FH698" s="56"/>
      <c r="FI698" s="56"/>
      <c r="FJ698" s="56"/>
      <c r="FK698" s="56"/>
      <c r="FL698" s="56"/>
      <c r="FM698" s="56"/>
    </row>
    <row r="699" spans="3:169" ht="18.75" customHeight="1">
      <c r="C699" s="3"/>
      <c r="U699" s="55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  <c r="DR699" s="56"/>
      <c r="DS699" s="56"/>
      <c r="DT699" s="56"/>
      <c r="DU699" s="56"/>
      <c r="DV699" s="56"/>
      <c r="DW699" s="56"/>
      <c r="DX699" s="56"/>
      <c r="DY699" s="56"/>
      <c r="DZ699" s="56"/>
      <c r="EA699" s="56"/>
      <c r="EB699" s="56"/>
      <c r="EC699" s="56"/>
      <c r="ED699" s="56"/>
      <c r="EE699" s="56"/>
      <c r="EF699" s="56"/>
      <c r="EG699" s="56"/>
      <c r="EH699" s="56"/>
      <c r="EI699" s="56"/>
      <c r="EJ699" s="56"/>
      <c r="EK699" s="56"/>
      <c r="EL699" s="56"/>
      <c r="EM699" s="56"/>
      <c r="EN699" s="56"/>
      <c r="EO699" s="56"/>
      <c r="EP699" s="56"/>
      <c r="EQ699" s="56"/>
      <c r="ER699" s="56"/>
      <c r="ES699" s="56"/>
      <c r="ET699" s="56"/>
      <c r="EU699" s="56"/>
      <c r="EV699" s="56"/>
      <c r="EW699" s="56"/>
      <c r="EX699" s="56"/>
      <c r="EY699" s="56"/>
      <c r="EZ699" s="56"/>
      <c r="FA699" s="56"/>
      <c r="FB699" s="56"/>
      <c r="FC699" s="56"/>
      <c r="FD699" s="56"/>
      <c r="FE699" s="56"/>
      <c r="FF699" s="56"/>
      <c r="FG699" s="56"/>
      <c r="FH699" s="56"/>
      <c r="FI699" s="56"/>
      <c r="FJ699" s="56"/>
      <c r="FK699" s="56"/>
      <c r="FL699" s="56"/>
      <c r="FM699" s="56"/>
    </row>
    <row r="700" spans="3:169" ht="18.75" customHeight="1">
      <c r="C700" s="3"/>
      <c r="U700" s="55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  <c r="DR700" s="56"/>
      <c r="DS700" s="56"/>
      <c r="DT700" s="56"/>
      <c r="DU700" s="56"/>
      <c r="DV700" s="56"/>
      <c r="DW700" s="56"/>
      <c r="DX700" s="56"/>
      <c r="DY700" s="56"/>
      <c r="DZ700" s="56"/>
      <c r="EA700" s="56"/>
      <c r="EB700" s="56"/>
      <c r="EC700" s="56"/>
      <c r="ED700" s="56"/>
      <c r="EE700" s="56"/>
      <c r="EF700" s="56"/>
      <c r="EG700" s="56"/>
      <c r="EH700" s="56"/>
      <c r="EI700" s="56"/>
      <c r="EJ700" s="56"/>
      <c r="EK700" s="56"/>
      <c r="EL700" s="56"/>
      <c r="EM700" s="56"/>
      <c r="EN700" s="56"/>
      <c r="EO700" s="56"/>
      <c r="EP700" s="56"/>
      <c r="EQ700" s="56"/>
      <c r="ER700" s="56"/>
      <c r="ES700" s="56"/>
      <c r="ET700" s="56"/>
      <c r="EU700" s="56"/>
      <c r="EV700" s="56"/>
      <c r="EW700" s="56"/>
      <c r="EX700" s="56"/>
      <c r="EY700" s="56"/>
      <c r="EZ700" s="56"/>
      <c r="FA700" s="56"/>
      <c r="FB700" s="56"/>
      <c r="FC700" s="56"/>
      <c r="FD700" s="56"/>
      <c r="FE700" s="56"/>
      <c r="FF700" s="56"/>
      <c r="FG700" s="56"/>
      <c r="FH700" s="56"/>
      <c r="FI700" s="56"/>
      <c r="FJ700" s="56"/>
      <c r="FK700" s="56"/>
      <c r="FL700" s="56"/>
      <c r="FM700" s="56"/>
    </row>
    <row r="701" spans="3:169" ht="18.75" customHeight="1">
      <c r="C701" s="3"/>
      <c r="U701" s="55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  <c r="DR701" s="56"/>
      <c r="DS701" s="56"/>
      <c r="DT701" s="56"/>
      <c r="DU701" s="56"/>
      <c r="DV701" s="56"/>
      <c r="DW701" s="56"/>
      <c r="DX701" s="56"/>
      <c r="DY701" s="56"/>
      <c r="DZ701" s="56"/>
      <c r="EA701" s="56"/>
      <c r="EB701" s="56"/>
      <c r="EC701" s="56"/>
      <c r="ED701" s="56"/>
      <c r="EE701" s="56"/>
      <c r="EF701" s="56"/>
      <c r="EG701" s="56"/>
      <c r="EH701" s="56"/>
      <c r="EI701" s="56"/>
      <c r="EJ701" s="56"/>
      <c r="EK701" s="56"/>
      <c r="EL701" s="56"/>
      <c r="EM701" s="56"/>
      <c r="EN701" s="56"/>
      <c r="EO701" s="56"/>
      <c r="EP701" s="56"/>
      <c r="EQ701" s="56"/>
      <c r="ER701" s="56"/>
      <c r="ES701" s="56"/>
      <c r="ET701" s="56"/>
      <c r="EU701" s="56"/>
      <c r="EV701" s="56"/>
      <c r="EW701" s="56"/>
      <c r="EX701" s="56"/>
      <c r="EY701" s="56"/>
      <c r="EZ701" s="56"/>
      <c r="FA701" s="56"/>
      <c r="FB701" s="56"/>
      <c r="FC701" s="56"/>
      <c r="FD701" s="56"/>
      <c r="FE701" s="56"/>
      <c r="FF701" s="56"/>
      <c r="FG701" s="56"/>
      <c r="FH701" s="56"/>
      <c r="FI701" s="56"/>
      <c r="FJ701" s="56"/>
      <c r="FK701" s="56"/>
      <c r="FL701" s="56"/>
      <c r="FM701" s="56"/>
    </row>
    <row r="702" spans="3:169" ht="18.75" customHeight="1">
      <c r="C702" s="3"/>
      <c r="U702" s="55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  <c r="DR702" s="56"/>
      <c r="DS702" s="56"/>
      <c r="DT702" s="56"/>
      <c r="DU702" s="56"/>
      <c r="DV702" s="56"/>
      <c r="DW702" s="56"/>
      <c r="DX702" s="56"/>
      <c r="DY702" s="56"/>
      <c r="DZ702" s="56"/>
      <c r="EA702" s="56"/>
      <c r="EB702" s="56"/>
      <c r="EC702" s="56"/>
      <c r="ED702" s="56"/>
      <c r="EE702" s="56"/>
      <c r="EF702" s="56"/>
      <c r="EG702" s="56"/>
      <c r="EH702" s="56"/>
      <c r="EI702" s="56"/>
      <c r="EJ702" s="56"/>
      <c r="EK702" s="56"/>
      <c r="EL702" s="56"/>
      <c r="EM702" s="56"/>
      <c r="EN702" s="56"/>
      <c r="EO702" s="56"/>
      <c r="EP702" s="56"/>
      <c r="EQ702" s="56"/>
      <c r="ER702" s="56"/>
      <c r="ES702" s="56"/>
      <c r="ET702" s="56"/>
      <c r="EU702" s="56"/>
      <c r="EV702" s="56"/>
      <c r="EW702" s="56"/>
      <c r="EX702" s="56"/>
      <c r="EY702" s="56"/>
      <c r="EZ702" s="56"/>
      <c r="FA702" s="56"/>
      <c r="FB702" s="56"/>
      <c r="FC702" s="56"/>
      <c r="FD702" s="56"/>
      <c r="FE702" s="56"/>
      <c r="FF702" s="56"/>
      <c r="FG702" s="56"/>
      <c r="FH702" s="56"/>
      <c r="FI702" s="56"/>
      <c r="FJ702" s="56"/>
      <c r="FK702" s="56"/>
      <c r="FL702" s="56"/>
      <c r="FM702" s="56"/>
    </row>
    <row r="703" spans="3:169" ht="18.75" customHeight="1">
      <c r="C703" s="3"/>
      <c r="U703" s="55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  <c r="DR703" s="56"/>
      <c r="DS703" s="56"/>
      <c r="DT703" s="56"/>
      <c r="DU703" s="56"/>
      <c r="DV703" s="56"/>
      <c r="DW703" s="56"/>
      <c r="DX703" s="56"/>
      <c r="DY703" s="56"/>
      <c r="DZ703" s="56"/>
      <c r="EA703" s="56"/>
      <c r="EB703" s="56"/>
      <c r="EC703" s="56"/>
      <c r="ED703" s="56"/>
      <c r="EE703" s="56"/>
      <c r="EF703" s="56"/>
      <c r="EG703" s="56"/>
      <c r="EH703" s="56"/>
      <c r="EI703" s="56"/>
      <c r="EJ703" s="56"/>
      <c r="EK703" s="56"/>
      <c r="EL703" s="56"/>
      <c r="EM703" s="56"/>
      <c r="EN703" s="56"/>
      <c r="EO703" s="56"/>
      <c r="EP703" s="56"/>
      <c r="EQ703" s="56"/>
      <c r="ER703" s="56"/>
      <c r="ES703" s="56"/>
      <c r="ET703" s="56"/>
      <c r="EU703" s="56"/>
      <c r="EV703" s="56"/>
      <c r="EW703" s="56"/>
      <c r="EX703" s="56"/>
      <c r="EY703" s="56"/>
      <c r="EZ703" s="56"/>
      <c r="FA703" s="56"/>
      <c r="FB703" s="56"/>
      <c r="FC703" s="56"/>
      <c r="FD703" s="56"/>
      <c r="FE703" s="56"/>
      <c r="FF703" s="56"/>
      <c r="FG703" s="56"/>
      <c r="FH703" s="56"/>
      <c r="FI703" s="56"/>
      <c r="FJ703" s="56"/>
      <c r="FK703" s="56"/>
      <c r="FL703" s="56"/>
      <c r="FM703" s="56"/>
    </row>
    <row r="704" spans="3:169" ht="18.75" customHeight="1">
      <c r="C704" s="3"/>
      <c r="U704" s="55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  <c r="DR704" s="56"/>
      <c r="DS704" s="56"/>
      <c r="DT704" s="56"/>
      <c r="DU704" s="56"/>
      <c r="DV704" s="56"/>
      <c r="DW704" s="56"/>
      <c r="DX704" s="56"/>
      <c r="DY704" s="56"/>
      <c r="DZ704" s="56"/>
      <c r="EA704" s="56"/>
      <c r="EB704" s="56"/>
      <c r="EC704" s="56"/>
      <c r="ED704" s="56"/>
      <c r="EE704" s="56"/>
      <c r="EF704" s="56"/>
      <c r="EG704" s="56"/>
      <c r="EH704" s="56"/>
      <c r="EI704" s="56"/>
      <c r="EJ704" s="56"/>
      <c r="EK704" s="56"/>
      <c r="EL704" s="56"/>
      <c r="EM704" s="56"/>
      <c r="EN704" s="56"/>
      <c r="EO704" s="56"/>
      <c r="EP704" s="56"/>
      <c r="EQ704" s="56"/>
      <c r="ER704" s="56"/>
      <c r="ES704" s="56"/>
      <c r="ET704" s="56"/>
      <c r="EU704" s="56"/>
      <c r="EV704" s="56"/>
      <c r="EW704" s="56"/>
      <c r="EX704" s="56"/>
      <c r="EY704" s="56"/>
      <c r="EZ704" s="56"/>
      <c r="FA704" s="56"/>
      <c r="FB704" s="56"/>
      <c r="FC704" s="56"/>
      <c r="FD704" s="56"/>
      <c r="FE704" s="56"/>
      <c r="FF704" s="56"/>
      <c r="FG704" s="56"/>
      <c r="FH704" s="56"/>
      <c r="FI704" s="56"/>
      <c r="FJ704" s="56"/>
      <c r="FK704" s="56"/>
      <c r="FL704" s="56"/>
      <c r="FM704" s="56"/>
    </row>
    <row r="705" spans="3:169" ht="18.75" customHeight="1">
      <c r="C705" s="3"/>
      <c r="U705" s="55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  <c r="DR705" s="56"/>
      <c r="DS705" s="56"/>
      <c r="DT705" s="56"/>
      <c r="DU705" s="56"/>
      <c r="DV705" s="56"/>
      <c r="DW705" s="56"/>
      <c r="DX705" s="56"/>
      <c r="DY705" s="56"/>
      <c r="DZ705" s="56"/>
      <c r="EA705" s="56"/>
      <c r="EB705" s="56"/>
      <c r="EC705" s="56"/>
      <c r="ED705" s="56"/>
      <c r="EE705" s="56"/>
      <c r="EF705" s="56"/>
      <c r="EG705" s="56"/>
      <c r="EH705" s="56"/>
      <c r="EI705" s="56"/>
      <c r="EJ705" s="56"/>
      <c r="EK705" s="56"/>
      <c r="EL705" s="56"/>
      <c r="EM705" s="56"/>
      <c r="EN705" s="56"/>
      <c r="EO705" s="56"/>
      <c r="EP705" s="56"/>
      <c r="EQ705" s="56"/>
      <c r="ER705" s="56"/>
      <c r="ES705" s="56"/>
      <c r="ET705" s="56"/>
      <c r="EU705" s="56"/>
      <c r="EV705" s="56"/>
      <c r="EW705" s="56"/>
      <c r="EX705" s="56"/>
      <c r="EY705" s="56"/>
      <c r="EZ705" s="56"/>
      <c r="FA705" s="56"/>
      <c r="FB705" s="56"/>
      <c r="FC705" s="56"/>
      <c r="FD705" s="56"/>
      <c r="FE705" s="56"/>
      <c r="FF705" s="56"/>
      <c r="FG705" s="56"/>
      <c r="FH705" s="56"/>
      <c r="FI705" s="56"/>
      <c r="FJ705" s="56"/>
      <c r="FK705" s="56"/>
      <c r="FL705" s="56"/>
      <c r="FM705" s="56"/>
    </row>
    <row r="706" spans="3:169" ht="18.75" customHeight="1">
      <c r="C706" s="3"/>
      <c r="U706" s="55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  <c r="DR706" s="56"/>
      <c r="DS706" s="56"/>
      <c r="DT706" s="56"/>
      <c r="DU706" s="56"/>
      <c r="DV706" s="56"/>
      <c r="DW706" s="56"/>
      <c r="DX706" s="56"/>
      <c r="DY706" s="56"/>
      <c r="DZ706" s="56"/>
      <c r="EA706" s="56"/>
      <c r="EB706" s="56"/>
      <c r="EC706" s="56"/>
      <c r="ED706" s="56"/>
      <c r="EE706" s="56"/>
      <c r="EF706" s="56"/>
      <c r="EG706" s="56"/>
      <c r="EH706" s="56"/>
      <c r="EI706" s="56"/>
      <c r="EJ706" s="56"/>
      <c r="EK706" s="56"/>
      <c r="EL706" s="56"/>
      <c r="EM706" s="56"/>
      <c r="EN706" s="56"/>
      <c r="EO706" s="56"/>
      <c r="EP706" s="56"/>
      <c r="EQ706" s="56"/>
      <c r="ER706" s="56"/>
      <c r="ES706" s="56"/>
      <c r="ET706" s="56"/>
      <c r="EU706" s="56"/>
      <c r="EV706" s="56"/>
      <c r="EW706" s="56"/>
      <c r="EX706" s="56"/>
      <c r="EY706" s="56"/>
      <c r="EZ706" s="56"/>
      <c r="FA706" s="56"/>
      <c r="FB706" s="56"/>
      <c r="FC706" s="56"/>
      <c r="FD706" s="56"/>
      <c r="FE706" s="56"/>
      <c r="FF706" s="56"/>
      <c r="FG706" s="56"/>
      <c r="FH706" s="56"/>
      <c r="FI706" s="56"/>
      <c r="FJ706" s="56"/>
      <c r="FK706" s="56"/>
      <c r="FL706" s="56"/>
      <c r="FM706" s="56"/>
    </row>
    <row r="707" spans="3:169" ht="18.75" customHeight="1">
      <c r="C707" s="3"/>
      <c r="U707" s="55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  <c r="DR707" s="56"/>
      <c r="DS707" s="56"/>
      <c r="DT707" s="56"/>
      <c r="DU707" s="56"/>
      <c r="DV707" s="56"/>
      <c r="DW707" s="56"/>
      <c r="DX707" s="56"/>
      <c r="DY707" s="56"/>
      <c r="DZ707" s="56"/>
      <c r="EA707" s="56"/>
      <c r="EB707" s="56"/>
      <c r="EC707" s="56"/>
      <c r="ED707" s="56"/>
      <c r="EE707" s="56"/>
      <c r="EF707" s="56"/>
      <c r="EG707" s="56"/>
      <c r="EH707" s="56"/>
      <c r="EI707" s="56"/>
      <c r="EJ707" s="56"/>
      <c r="EK707" s="56"/>
      <c r="EL707" s="56"/>
      <c r="EM707" s="56"/>
      <c r="EN707" s="56"/>
      <c r="EO707" s="56"/>
      <c r="EP707" s="56"/>
      <c r="EQ707" s="56"/>
      <c r="ER707" s="56"/>
      <c r="ES707" s="56"/>
      <c r="ET707" s="56"/>
      <c r="EU707" s="56"/>
      <c r="EV707" s="56"/>
      <c r="EW707" s="56"/>
      <c r="EX707" s="56"/>
      <c r="EY707" s="56"/>
      <c r="EZ707" s="56"/>
      <c r="FA707" s="56"/>
      <c r="FB707" s="56"/>
      <c r="FC707" s="56"/>
      <c r="FD707" s="56"/>
      <c r="FE707" s="56"/>
      <c r="FF707" s="56"/>
      <c r="FG707" s="56"/>
      <c r="FH707" s="56"/>
      <c r="FI707" s="56"/>
      <c r="FJ707" s="56"/>
      <c r="FK707" s="56"/>
      <c r="FL707" s="56"/>
      <c r="FM707" s="56"/>
    </row>
    <row r="708" spans="3:169" ht="18.75" customHeight="1">
      <c r="C708" s="3"/>
      <c r="U708" s="55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  <c r="DR708" s="56"/>
      <c r="DS708" s="56"/>
      <c r="DT708" s="56"/>
      <c r="DU708" s="56"/>
      <c r="DV708" s="56"/>
      <c r="DW708" s="56"/>
      <c r="DX708" s="56"/>
      <c r="DY708" s="56"/>
      <c r="DZ708" s="56"/>
      <c r="EA708" s="56"/>
      <c r="EB708" s="56"/>
      <c r="EC708" s="56"/>
      <c r="ED708" s="56"/>
      <c r="EE708" s="56"/>
      <c r="EF708" s="56"/>
      <c r="EG708" s="56"/>
      <c r="EH708" s="56"/>
      <c r="EI708" s="56"/>
      <c r="EJ708" s="56"/>
      <c r="EK708" s="56"/>
      <c r="EL708" s="56"/>
      <c r="EM708" s="56"/>
      <c r="EN708" s="56"/>
      <c r="EO708" s="56"/>
      <c r="EP708" s="56"/>
      <c r="EQ708" s="56"/>
      <c r="ER708" s="56"/>
      <c r="ES708" s="56"/>
      <c r="ET708" s="56"/>
      <c r="EU708" s="56"/>
      <c r="EV708" s="56"/>
      <c r="EW708" s="56"/>
      <c r="EX708" s="56"/>
      <c r="EY708" s="56"/>
      <c r="EZ708" s="56"/>
      <c r="FA708" s="56"/>
      <c r="FB708" s="56"/>
      <c r="FC708" s="56"/>
      <c r="FD708" s="56"/>
      <c r="FE708" s="56"/>
      <c r="FF708" s="56"/>
      <c r="FG708" s="56"/>
      <c r="FH708" s="56"/>
      <c r="FI708" s="56"/>
      <c r="FJ708" s="56"/>
      <c r="FK708" s="56"/>
      <c r="FL708" s="56"/>
      <c r="FM708" s="56"/>
    </row>
    <row r="709" spans="3:169" ht="18.75" customHeight="1">
      <c r="C709" s="3"/>
      <c r="U709" s="55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  <c r="DR709" s="56"/>
      <c r="DS709" s="56"/>
      <c r="DT709" s="56"/>
      <c r="DU709" s="56"/>
      <c r="DV709" s="56"/>
      <c r="DW709" s="56"/>
      <c r="DX709" s="56"/>
      <c r="DY709" s="56"/>
      <c r="DZ709" s="56"/>
      <c r="EA709" s="56"/>
      <c r="EB709" s="56"/>
      <c r="EC709" s="56"/>
      <c r="ED709" s="56"/>
      <c r="EE709" s="56"/>
      <c r="EF709" s="56"/>
      <c r="EG709" s="56"/>
      <c r="EH709" s="56"/>
      <c r="EI709" s="56"/>
      <c r="EJ709" s="56"/>
      <c r="EK709" s="56"/>
      <c r="EL709" s="56"/>
      <c r="EM709" s="56"/>
      <c r="EN709" s="56"/>
      <c r="EO709" s="56"/>
      <c r="EP709" s="56"/>
      <c r="EQ709" s="56"/>
      <c r="ER709" s="56"/>
      <c r="ES709" s="56"/>
      <c r="ET709" s="56"/>
      <c r="EU709" s="56"/>
      <c r="EV709" s="56"/>
      <c r="EW709" s="56"/>
      <c r="EX709" s="56"/>
      <c r="EY709" s="56"/>
      <c r="EZ709" s="56"/>
      <c r="FA709" s="56"/>
      <c r="FB709" s="56"/>
      <c r="FC709" s="56"/>
      <c r="FD709" s="56"/>
      <c r="FE709" s="56"/>
      <c r="FF709" s="56"/>
      <c r="FG709" s="56"/>
      <c r="FH709" s="56"/>
      <c r="FI709" s="56"/>
      <c r="FJ709" s="56"/>
      <c r="FK709" s="56"/>
      <c r="FL709" s="56"/>
      <c r="FM709" s="56"/>
    </row>
    <row r="710" spans="3:169" ht="18.75" customHeight="1">
      <c r="C710" s="3"/>
      <c r="U710" s="55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  <c r="DR710" s="56"/>
      <c r="DS710" s="56"/>
      <c r="DT710" s="56"/>
      <c r="DU710" s="56"/>
      <c r="DV710" s="56"/>
      <c r="DW710" s="56"/>
      <c r="DX710" s="56"/>
      <c r="DY710" s="56"/>
      <c r="DZ710" s="56"/>
      <c r="EA710" s="56"/>
      <c r="EB710" s="56"/>
      <c r="EC710" s="56"/>
      <c r="ED710" s="56"/>
      <c r="EE710" s="56"/>
      <c r="EF710" s="56"/>
      <c r="EG710" s="56"/>
      <c r="EH710" s="56"/>
      <c r="EI710" s="56"/>
      <c r="EJ710" s="56"/>
      <c r="EK710" s="56"/>
      <c r="EL710" s="56"/>
      <c r="EM710" s="56"/>
      <c r="EN710" s="56"/>
      <c r="EO710" s="56"/>
      <c r="EP710" s="56"/>
      <c r="EQ710" s="56"/>
      <c r="ER710" s="56"/>
      <c r="ES710" s="56"/>
      <c r="ET710" s="56"/>
      <c r="EU710" s="56"/>
      <c r="EV710" s="56"/>
      <c r="EW710" s="56"/>
      <c r="EX710" s="56"/>
      <c r="EY710" s="56"/>
      <c r="EZ710" s="56"/>
      <c r="FA710" s="56"/>
      <c r="FB710" s="56"/>
      <c r="FC710" s="56"/>
      <c r="FD710" s="56"/>
      <c r="FE710" s="56"/>
      <c r="FF710" s="56"/>
      <c r="FG710" s="56"/>
      <c r="FH710" s="56"/>
      <c r="FI710" s="56"/>
      <c r="FJ710" s="56"/>
      <c r="FK710" s="56"/>
      <c r="FL710" s="56"/>
      <c r="FM710" s="56"/>
    </row>
    <row r="711" spans="3:169" ht="18.75" customHeight="1">
      <c r="C711" s="3"/>
      <c r="U711" s="55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  <c r="DR711" s="56"/>
      <c r="DS711" s="56"/>
      <c r="DT711" s="56"/>
      <c r="DU711" s="56"/>
      <c r="DV711" s="56"/>
      <c r="DW711" s="56"/>
      <c r="DX711" s="56"/>
      <c r="DY711" s="56"/>
      <c r="DZ711" s="56"/>
      <c r="EA711" s="56"/>
      <c r="EB711" s="56"/>
      <c r="EC711" s="56"/>
      <c r="ED711" s="56"/>
      <c r="EE711" s="56"/>
      <c r="EF711" s="56"/>
      <c r="EG711" s="56"/>
      <c r="EH711" s="56"/>
      <c r="EI711" s="56"/>
      <c r="EJ711" s="56"/>
      <c r="EK711" s="56"/>
      <c r="EL711" s="56"/>
      <c r="EM711" s="56"/>
      <c r="EN711" s="56"/>
      <c r="EO711" s="56"/>
      <c r="EP711" s="56"/>
      <c r="EQ711" s="56"/>
      <c r="ER711" s="56"/>
      <c r="ES711" s="56"/>
      <c r="ET711" s="56"/>
      <c r="EU711" s="56"/>
      <c r="EV711" s="56"/>
      <c r="EW711" s="56"/>
      <c r="EX711" s="56"/>
      <c r="EY711" s="56"/>
      <c r="EZ711" s="56"/>
      <c r="FA711" s="56"/>
      <c r="FB711" s="56"/>
      <c r="FC711" s="56"/>
      <c r="FD711" s="56"/>
      <c r="FE711" s="56"/>
      <c r="FF711" s="56"/>
      <c r="FG711" s="56"/>
      <c r="FH711" s="56"/>
      <c r="FI711" s="56"/>
      <c r="FJ711" s="56"/>
      <c r="FK711" s="56"/>
      <c r="FL711" s="56"/>
      <c r="FM711" s="56"/>
    </row>
    <row r="712" spans="3:169" ht="18.75" customHeight="1">
      <c r="C712" s="3"/>
      <c r="U712" s="55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  <c r="DR712" s="56"/>
      <c r="DS712" s="56"/>
      <c r="DT712" s="56"/>
      <c r="DU712" s="56"/>
      <c r="DV712" s="56"/>
      <c r="DW712" s="56"/>
      <c r="DX712" s="56"/>
      <c r="DY712" s="56"/>
      <c r="DZ712" s="56"/>
      <c r="EA712" s="56"/>
      <c r="EB712" s="56"/>
      <c r="EC712" s="56"/>
      <c r="ED712" s="56"/>
      <c r="EE712" s="56"/>
      <c r="EF712" s="56"/>
      <c r="EG712" s="56"/>
      <c r="EH712" s="56"/>
      <c r="EI712" s="56"/>
      <c r="EJ712" s="56"/>
      <c r="EK712" s="56"/>
      <c r="EL712" s="56"/>
      <c r="EM712" s="56"/>
      <c r="EN712" s="56"/>
      <c r="EO712" s="56"/>
      <c r="EP712" s="56"/>
      <c r="EQ712" s="56"/>
      <c r="ER712" s="56"/>
      <c r="ES712" s="56"/>
      <c r="ET712" s="56"/>
      <c r="EU712" s="56"/>
      <c r="EV712" s="56"/>
      <c r="EW712" s="56"/>
      <c r="EX712" s="56"/>
      <c r="EY712" s="56"/>
      <c r="EZ712" s="56"/>
      <c r="FA712" s="56"/>
      <c r="FB712" s="56"/>
      <c r="FC712" s="56"/>
      <c r="FD712" s="56"/>
      <c r="FE712" s="56"/>
      <c r="FF712" s="56"/>
      <c r="FG712" s="56"/>
      <c r="FH712" s="56"/>
      <c r="FI712" s="56"/>
      <c r="FJ712" s="56"/>
      <c r="FK712" s="56"/>
      <c r="FL712" s="56"/>
      <c r="FM712" s="56"/>
    </row>
    <row r="713" spans="3:169" ht="18.75" customHeight="1">
      <c r="C713" s="3"/>
      <c r="U713" s="55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  <c r="DR713" s="56"/>
      <c r="DS713" s="56"/>
      <c r="DT713" s="56"/>
      <c r="DU713" s="56"/>
      <c r="DV713" s="56"/>
      <c r="DW713" s="56"/>
      <c r="DX713" s="56"/>
      <c r="DY713" s="56"/>
      <c r="DZ713" s="56"/>
      <c r="EA713" s="56"/>
      <c r="EB713" s="56"/>
      <c r="EC713" s="56"/>
      <c r="ED713" s="56"/>
      <c r="EE713" s="56"/>
      <c r="EF713" s="56"/>
      <c r="EG713" s="56"/>
      <c r="EH713" s="56"/>
      <c r="EI713" s="56"/>
      <c r="EJ713" s="56"/>
      <c r="EK713" s="56"/>
      <c r="EL713" s="56"/>
      <c r="EM713" s="56"/>
      <c r="EN713" s="56"/>
      <c r="EO713" s="56"/>
      <c r="EP713" s="56"/>
      <c r="EQ713" s="56"/>
      <c r="ER713" s="56"/>
      <c r="ES713" s="56"/>
      <c r="ET713" s="56"/>
      <c r="EU713" s="56"/>
      <c r="EV713" s="56"/>
      <c r="EW713" s="56"/>
      <c r="EX713" s="56"/>
      <c r="EY713" s="56"/>
      <c r="EZ713" s="56"/>
      <c r="FA713" s="56"/>
      <c r="FB713" s="56"/>
      <c r="FC713" s="56"/>
      <c r="FD713" s="56"/>
      <c r="FE713" s="56"/>
      <c r="FF713" s="56"/>
      <c r="FG713" s="56"/>
      <c r="FH713" s="56"/>
      <c r="FI713" s="56"/>
      <c r="FJ713" s="56"/>
      <c r="FK713" s="56"/>
      <c r="FL713" s="56"/>
      <c r="FM713" s="56"/>
    </row>
    <row r="714" spans="3:169" ht="18.75" customHeight="1">
      <c r="C714" s="3"/>
      <c r="U714" s="55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  <c r="DR714" s="56"/>
      <c r="DS714" s="56"/>
      <c r="DT714" s="56"/>
      <c r="DU714" s="56"/>
      <c r="DV714" s="56"/>
      <c r="DW714" s="56"/>
      <c r="DX714" s="56"/>
      <c r="DY714" s="56"/>
      <c r="DZ714" s="56"/>
      <c r="EA714" s="56"/>
      <c r="EB714" s="56"/>
      <c r="EC714" s="56"/>
      <c r="ED714" s="56"/>
      <c r="EE714" s="56"/>
      <c r="EF714" s="56"/>
      <c r="EG714" s="56"/>
      <c r="EH714" s="56"/>
      <c r="EI714" s="56"/>
      <c r="EJ714" s="56"/>
      <c r="EK714" s="56"/>
      <c r="EL714" s="56"/>
      <c r="EM714" s="56"/>
      <c r="EN714" s="56"/>
      <c r="EO714" s="56"/>
      <c r="EP714" s="56"/>
      <c r="EQ714" s="56"/>
      <c r="ER714" s="56"/>
      <c r="ES714" s="56"/>
      <c r="ET714" s="56"/>
      <c r="EU714" s="56"/>
      <c r="EV714" s="56"/>
      <c r="EW714" s="56"/>
      <c r="EX714" s="56"/>
      <c r="EY714" s="56"/>
      <c r="EZ714" s="56"/>
      <c r="FA714" s="56"/>
      <c r="FB714" s="56"/>
      <c r="FC714" s="56"/>
      <c r="FD714" s="56"/>
      <c r="FE714" s="56"/>
      <c r="FF714" s="56"/>
      <c r="FG714" s="56"/>
      <c r="FH714" s="56"/>
      <c r="FI714" s="56"/>
      <c r="FJ714" s="56"/>
      <c r="FK714" s="56"/>
      <c r="FL714" s="56"/>
      <c r="FM714" s="56"/>
    </row>
    <row r="715" spans="3:169" ht="18.75" customHeight="1">
      <c r="C715" s="3"/>
      <c r="U715" s="55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  <c r="DR715" s="56"/>
      <c r="DS715" s="56"/>
      <c r="DT715" s="56"/>
      <c r="DU715" s="56"/>
      <c r="DV715" s="56"/>
      <c r="DW715" s="56"/>
      <c r="DX715" s="56"/>
      <c r="DY715" s="56"/>
      <c r="DZ715" s="56"/>
      <c r="EA715" s="56"/>
      <c r="EB715" s="56"/>
      <c r="EC715" s="56"/>
      <c r="ED715" s="56"/>
      <c r="EE715" s="56"/>
      <c r="EF715" s="56"/>
      <c r="EG715" s="56"/>
      <c r="EH715" s="56"/>
      <c r="EI715" s="56"/>
      <c r="EJ715" s="56"/>
      <c r="EK715" s="56"/>
      <c r="EL715" s="56"/>
      <c r="EM715" s="56"/>
      <c r="EN715" s="56"/>
      <c r="EO715" s="56"/>
      <c r="EP715" s="56"/>
      <c r="EQ715" s="56"/>
      <c r="ER715" s="56"/>
      <c r="ES715" s="56"/>
      <c r="ET715" s="56"/>
      <c r="EU715" s="56"/>
      <c r="EV715" s="56"/>
      <c r="EW715" s="56"/>
      <c r="EX715" s="56"/>
      <c r="EY715" s="56"/>
      <c r="EZ715" s="56"/>
      <c r="FA715" s="56"/>
      <c r="FB715" s="56"/>
      <c r="FC715" s="56"/>
      <c r="FD715" s="56"/>
      <c r="FE715" s="56"/>
      <c r="FF715" s="56"/>
      <c r="FG715" s="56"/>
      <c r="FH715" s="56"/>
      <c r="FI715" s="56"/>
      <c r="FJ715" s="56"/>
      <c r="FK715" s="56"/>
      <c r="FL715" s="56"/>
      <c r="FM715" s="56"/>
    </row>
    <row r="716" spans="3:169" ht="18.75" customHeight="1">
      <c r="C716" s="3"/>
      <c r="U716" s="55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  <c r="DR716" s="56"/>
      <c r="DS716" s="56"/>
      <c r="DT716" s="56"/>
      <c r="DU716" s="56"/>
      <c r="DV716" s="56"/>
      <c r="DW716" s="56"/>
      <c r="DX716" s="56"/>
      <c r="DY716" s="56"/>
      <c r="DZ716" s="56"/>
      <c r="EA716" s="56"/>
      <c r="EB716" s="56"/>
      <c r="EC716" s="56"/>
      <c r="ED716" s="56"/>
      <c r="EE716" s="56"/>
      <c r="EF716" s="56"/>
      <c r="EG716" s="56"/>
      <c r="EH716" s="56"/>
      <c r="EI716" s="56"/>
      <c r="EJ716" s="56"/>
      <c r="EK716" s="56"/>
      <c r="EL716" s="56"/>
      <c r="EM716" s="56"/>
      <c r="EN716" s="56"/>
      <c r="EO716" s="56"/>
      <c r="EP716" s="56"/>
      <c r="EQ716" s="56"/>
      <c r="ER716" s="56"/>
      <c r="ES716" s="56"/>
      <c r="ET716" s="56"/>
      <c r="EU716" s="56"/>
      <c r="EV716" s="56"/>
      <c r="EW716" s="56"/>
      <c r="EX716" s="56"/>
      <c r="EY716" s="56"/>
      <c r="EZ716" s="56"/>
      <c r="FA716" s="56"/>
      <c r="FB716" s="56"/>
      <c r="FC716" s="56"/>
      <c r="FD716" s="56"/>
      <c r="FE716" s="56"/>
      <c r="FF716" s="56"/>
      <c r="FG716" s="56"/>
      <c r="FH716" s="56"/>
      <c r="FI716" s="56"/>
      <c r="FJ716" s="56"/>
      <c r="FK716" s="56"/>
      <c r="FL716" s="56"/>
      <c r="FM716" s="56"/>
    </row>
    <row r="717" spans="3:169" ht="18.75" customHeight="1">
      <c r="C717" s="3"/>
      <c r="U717" s="55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  <c r="DR717" s="56"/>
      <c r="DS717" s="56"/>
      <c r="DT717" s="56"/>
      <c r="DU717" s="56"/>
      <c r="DV717" s="56"/>
      <c r="DW717" s="56"/>
      <c r="DX717" s="56"/>
      <c r="DY717" s="56"/>
      <c r="DZ717" s="56"/>
      <c r="EA717" s="56"/>
      <c r="EB717" s="56"/>
      <c r="EC717" s="56"/>
      <c r="ED717" s="56"/>
      <c r="EE717" s="56"/>
      <c r="EF717" s="56"/>
      <c r="EG717" s="56"/>
      <c r="EH717" s="56"/>
      <c r="EI717" s="56"/>
      <c r="EJ717" s="56"/>
      <c r="EK717" s="56"/>
      <c r="EL717" s="56"/>
      <c r="EM717" s="56"/>
      <c r="EN717" s="56"/>
      <c r="EO717" s="56"/>
      <c r="EP717" s="56"/>
      <c r="EQ717" s="56"/>
      <c r="ER717" s="56"/>
      <c r="ES717" s="56"/>
      <c r="ET717" s="56"/>
      <c r="EU717" s="56"/>
      <c r="EV717" s="56"/>
      <c r="EW717" s="56"/>
      <c r="EX717" s="56"/>
      <c r="EY717" s="56"/>
      <c r="EZ717" s="56"/>
      <c r="FA717" s="56"/>
      <c r="FB717" s="56"/>
      <c r="FC717" s="56"/>
      <c r="FD717" s="56"/>
      <c r="FE717" s="56"/>
      <c r="FF717" s="56"/>
      <c r="FG717" s="56"/>
      <c r="FH717" s="56"/>
      <c r="FI717" s="56"/>
      <c r="FJ717" s="56"/>
      <c r="FK717" s="56"/>
      <c r="FL717" s="56"/>
      <c r="FM717" s="56"/>
    </row>
    <row r="718" spans="3:169" ht="18.75" customHeight="1">
      <c r="C718" s="3"/>
      <c r="U718" s="55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  <c r="DR718" s="56"/>
      <c r="DS718" s="56"/>
      <c r="DT718" s="56"/>
      <c r="DU718" s="56"/>
      <c r="DV718" s="56"/>
      <c r="DW718" s="56"/>
      <c r="DX718" s="56"/>
      <c r="DY718" s="56"/>
      <c r="DZ718" s="56"/>
      <c r="EA718" s="56"/>
      <c r="EB718" s="56"/>
      <c r="EC718" s="56"/>
      <c r="ED718" s="56"/>
      <c r="EE718" s="56"/>
      <c r="EF718" s="56"/>
      <c r="EG718" s="56"/>
      <c r="EH718" s="56"/>
      <c r="EI718" s="56"/>
      <c r="EJ718" s="56"/>
      <c r="EK718" s="56"/>
      <c r="EL718" s="56"/>
      <c r="EM718" s="56"/>
      <c r="EN718" s="56"/>
      <c r="EO718" s="56"/>
      <c r="EP718" s="56"/>
      <c r="EQ718" s="56"/>
      <c r="ER718" s="56"/>
      <c r="ES718" s="56"/>
      <c r="ET718" s="56"/>
      <c r="EU718" s="56"/>
      <c r="EV718" s="56"/>
      <c r="EW718" s="56"/>
      <c r="EX718" s="56"/>
      <c r="EY718" s="56"/>
      <c r="EZ718" s="56"/>
      <c r="FA718" s="56"/>
      <c r="FB718" s="56"/>
      <c r="FC718" s="56"/>
      <c r="FD718" s="56"/>
      <c r="FE718" s="56"/>
      <c r="FF718" s="56"/>
      <c r="FG718" s="56"/>
      <c r="FH718" s="56"/>
      <c r="FI718" s="56"/>
      <c r="FJ718" s="56"/>
      <c r="FK718" s="56"/>
      <c r="FL718" s="56"/>
      <c r="FM718" s="56"/>
    </row>
    <row r="719" spans="3:169" ht="18.75" customHeight="1">
      <c r="C719" s="3"/>
      <c r="U719" s="55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  <c r="DR719" s="56"/>
      <c r="DS719" s="56"/>
      <c r="DT719" s="56"/>
      <c r="DU719" s="56"/>
      <c r="DV719" s="56"/>
      <c r="DW719" s="56"/>
      <c r="DX719" s="56"/>
      <c r="DY719" s="56"/>
      <c r="DZ719" s="56"/>
      <c r="EA719" s="56"/>
      <c r="EB719" s="56"/>
      <c r="EC719" s="56"/>
      <c r="ED719" s="56"/>
      <c r="EE719" s="56"/>
      <c r="EF719" s="56"/>
      <c r="EG719" s="56"/>
      <c r="EH719" s="56"/>
      <c r="EI719" s="56"/>
      <c r="EJ719" s="56"/>
      <c r="EK719" s="56"/>
      <c r="EL719" s="56"/>
      <c r="EM719" s="56"/>
      <c r="EN719" s="56"/>
      <c r="EO719" s="56"/>
      <c r="EP719" s="56"/>
      <c r="EQ719" s="56"/>
      <c r="ER719" s="56"/>
      <c r="ES719" s="56"/>
      <c r="ET719" s="56"/>
      <c r="EU719" s="56"/>
      <c r="EV719" s="56"/>
      <c r="EW719" s="56"/>
      <c r="EX719" s="56"/>
      <c r="EY719" s="56"/>
      <c r="EZ719" s="56"/>
      <c r="FA719" s="56"/>
      <c r="FB719" s="56"/>
      <c r="FC719" s="56"/>
      <c r="FD719" s="56"/>
      <c r="FE719" s="56"/>
      <c r="FF719" s="56"/>
      <c r="FG719" s="56"/>
      <c r="FH719" s="56"/>
      <c r="FI719" s="56"/>
      <c r="FJ719" s="56"/>
      <c r="FK719" s="56"/>
      <c r="FL719" s="56"/>
      <c r="FM719" s="56"/>
    </row>
    <row r="720" spans="3:169" ht="18.75" customHeight="1">
      <c r="C720" s="3"/>
      <c r="U720" s="55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  <c r="DR720" s="56"/>
      <c r="DS720" s="56"/>
      <c r="DT720" s="56"/>
      <c r="DU720" s="56"/>
      <c r="DV720" s="56"/>
      <c r="DW720" s="56"/>
      <c r="DX720" s="56"/>
      <c r="DY720" s="56"/>
      <c r="DZ720" s="56"/>
      <c r="EA720" s="56"/>
      <c r="EB720" s="56"/>
      <c r="EC720" s="56"/>
      <c r="ED720" s="56"/>
      <c r="EE720" s="56"/>
      <c r="EF720" s="56"/>
      <c r="EG720" s="56"/>
      <c r="EH720" s="56"/>
      <c r="EI720" s="56"/>
      <c r="EJ720" s="56"/>
      <c r="EK720" s="56"/>
      <c r="EL720" s="56"/>
      <c r="EM720" s="56"/>
      <c r="EN720" s="56"/>
      <c r="EO720" s="56"/>
      <c r="EP720" s="56"/>
      <c r="EQ720" s="56"/>
      <c r="ER720" s="56"/>
      <c r="ES720" s="56"/>
      <c r="ET720" s="56"/>
      <c r="EU720" s="56"/>
      <c r="EV720" s="56"/>
      <c r="EW720" s="56"/>
      <c r="EX720" s="56"/>
      <c r="EY720" s="56"/>
      <c r="EZ720" s="56"/>
      <c r="FA720" s="56"/>
      <c r="FB720" s="56"/>
      <c r="FC720" s="56"/>
      <c r="FD720" s="56"/>
      <c r="FE720" s="56"/>
      <c r="FF720" s="56"/>
      <c r="FG720" s="56"/>
      <c r="FH720" s="56"/>
      <c r="FI720" s="56"/>
      <c r="FJ720" s="56"/>
      <c r="FK720" s="56"/>
      <c r="FL720" s="56"/>
      <c r="FM720" s="56"/>
    </row>
    <row r="721" spans="3:169" ht="18.75" customHeight="1">
      <c r="C721" s="3"/>
      <c r="U721" s="55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  <c r="DR721" s="56"/>
      <c r="DS721" s="56"/>
      <c r="DT721" s="56"/>
      <c r="DU721" s="56"/>
      <c r="DV721" s="56"/>
      <c r="DW721" s="56"/>
      <c r="DX721" s="56"/>
      <c r="DY721" s="56"/>
      <c r="DZ721" s="56"/>
      <c r="EA721" s="56"/>
      <c r="EB721" s="56"/>
      <c r="EC721" s="56"/>
      <c r="ED721" s="56"/>
      <c r="EE721" s="56"/>
      <c r="EF721" s="56"/>
      <c r="EG721" s="56"/>
      <c r="EH721" s="56"/>
      <c r="EI721" s="56"/>
      <c r="EJ721" s="56"/>
      <c r="EK721" s="56"/>
      <c r="EL721" s="56"/>
      <c r="EM721" s="56"/>
      <c r="EN721" s="56"/>
      <c r="EO721" s="56"/>
      <c r="EP721" s="56"/>
      <c r="EQ721" s="56"/>
      <c r="ER721" s="56"/>
      <c r="ES721" s="56"/>
      <c r="ET721" s="56"/>
      <c r="EU721" s="56"/>
      <c r="EV721" s="56"/>
      <c r="EW721" s="56"/>
      <c r="EX721" s="56"/>
      <c r="EY721" s="56"/>
      <c r="EZ721" s="56"/>
      <c r="FA721" s="56"/>
      <c r="FB721" s="56"/>
      <c r="FC721" s="56"/>
      <c r="FD721" s="56"/>
      <c r="FE721" s="56"/>
      <c r="FF721" s="56"/>
      <c r="FG721" s="56"/>
      <c r="FH721" s="56"/>
      <c r="FI721" s="56"/>
      <c r="FJ721" s="56"/>
      <c r="FK721" s="56"/>
      <c r="FL721" s="56"/>
      <c r="FM721" s="56"/>
    </row>
    <row r="722" spans="3:169" ht="18.75" customHeight="1">
      <c r="C722" s="3"/>
      <c r="U722" s="55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  <c r="DR722" s="56"/>
      <c r="DS722" s="56"/>
      <c r="DT722" s="56"/>
      <c r="DU722" s="56"/>
      <c r="DV722" s="56"/>
      <c r="DW722" s="56"/>
      <c r="DX722" s="56"/>
      <c r="DY722" s="56"/>
      <c r="DZ722" s="56"/>
      <c r="EA722" s="56"/>
      <c r="EB722" s="56"/>
      <c r="EC722" s="56"/>
      <c r="ED722" s="56"/>
      <c r="EE722" s="56"/>
      <c r="EF722" s="56"/>
      <c r="EG722" s="56"/>
      <c r="EH722" s="56"/>
      <c r="EI722" s="56"/>
      <c r="EJ722" s="56"/>
      <c r="EK722" s="56"/>
      <c r="EL722" s="56"/>
      <c r="EM722" s="56"/>
      <c r="EN722" s="56"/>
      <c r="EO722" s="56"/>
      <c r="EP722" s="56"/>
      <c r="EQ722" s="56"/>
      <c r="ER722" s="56"/>
      <c r="ES722" s="56"/>
      <c r="ET722" s="56"/>
      <c r="EU722" s="56"/>
      <c r="EV722" s="56"/>
      <c r="EW722" s="56"/>
      <c r="EX722" s="56"/>
      <c r="EY722" s="56"/>
      <c r="EZ722" s="56"/>
      <c r="FA722" s="56"/>
      <c r="FB722" s="56"/>
      <c r="FC722" s="56"/>
      <c r="FD722" s="56"/>
      <c r="FE722" s="56"/>
      <c r="FF722" s="56"/>
      <c r="FG722" s="56"/>
      <c r="FH722" s="56"/>
      <c r="FI722" s="56"/>
      <c r="FJ722" s="56"/>
      <c r="FK722" s="56"/>
      <c r="FL722" s="56"/>
      <c r="FM722" s="56"/>
    </row>
    <row r="723" spans="3:169" ht="18.75" customHeight="1">
      <c r="C723" s="3"/>
      <c r="U723" s="55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  <c r="DR723" s="56"/>
      <c r="DS723" s="56"/>
      <c r="DT723" s="56"/>
      <c r="DU723" s="56"/>
      <c r="DV723" s="56"/>
      <c r="DW723" s="56"/>
      <c r="DX723" s="56"/>
      <c r="DY723" s="56"/>
      <c r="DZ723" s="56"/>
      <c r="EA723" s="56"/>
      <c r="EB723" s="56"/>
      <c r="EC723" s="56"/>
      <c r="ED723" s="56"/>
      <c r="EE723" s="56"/>
      <c r="EF723" s="56"/>
      <c r="EG723" s="56"/>
      <c r="EH723" s="56"/>
      <c r="EI723" s="56"/>
      <c r="EJ723" s="56"/>
      <c r="EK723" s="56"/>
      <c r="EL723" s="56"/>
      <c r="EM723" s="56"/>
      <c r="EN723" s="56"/>
      <c r="EO723" s="56"/>
      <c r="EP723" s="56"/>
      <c r="EQ723" s="56"/>
      <c r="ER723" s="56"/>
      <c r="ES723" s="56"/>
      <c r="ET723" s="56"/>
      <c r="EU723" s="56"/>
      <c r="EV723" s="56"/>
      <c r="EW723" s="56"/>
      <c r="EX723" s="56"/>
      <c r="EY723" s="56"/>
      <c r="EZ723" s="56"/>
      <c r="FA723" s="56"/>
      <c r="FB723" s="56"/>
      <c r="FC723" s="56"/>
      <c r="FD723" s="56"/>
      <c r="FE723" s="56"/>
      <c r="FF723" s="56"/>
      <c r="FG723" s="56"/>
      <c r="FH723" s="56"/>
      <c r="FI723" s="56"/>
      <c r="FJ723" s="56"/>
      <c r="FK723" s="56"/>
      <c r="FL723" s="56"/>
      <c r="FM723" s="56"/>
    </row>
    <row r="724" spans="3:169" ht="18.75" customHeight="1">
      <c r="C724" s="3"/>
      <c r="U724" s="55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  <c r="DR724" s="56"/>
      <c r="DS724" s="56"/>
      <c r="DT724" s="56"/>
      <c r="DU724" s="56"/>
      <c r="DV724" s="56"/>
      <c r="DW724" s="56"/>
      <c r="DX724" s="56"/>
      <c r="DY724" s="56"/>
      <c r="DZ724" s="56"/>
      <c r="EA724" s="56"/>
      <c r="EB724" s="56"/>
      <c r="EC724" s="56"/>
      <c r="ED724" s="56"/>
      <c r="EE724" s="56"/>
      <c r="EF724" s="56"/>
      <c r="EG724" s="56"/>
      <c r="EH724" s="56"/>
      <c r="EI724" s="56"/>
      <c r="EJ724" s="56"/>
      <c r="EK724" s="56"/>
      <c r="EL724" s="56"/>
      <c r="EM724" s="56"/>
      <c r="EN724" s="56"/>
      <c r="EO724" s="56"/>
      <c r="EP724" s="56"/>
      <c r="EQ724" s="56"/>
      <c r="ER724" s="56"/>
      <c r="ES724" s="56"/>
      <c r="ET724" s="56"/>
      <c r="EU724" s="56"/>
      <c r="EV724" s="56"/>
      <c r="EW724" s="56"/>
      <c r="EX724" s="56"/>
      <c r="EY724" s="56"/>
      <c r="EZ724" s="56"/>
      <c r="FA724" s="56"/>
      <c r="FB724" s="56"/>
      <c r="FC724" s="56"/>
      <c r="FD724" s="56"/>
      <c r="FE724" s="56"/>
      <c r="FF724" s="56"/>
      <c r="FG724" s="56"/>
      <c r="FH724" s="56"/>
      <c r="FI724" s="56"/>
      <c r="FJ724" s="56"/>
      <c r="FK724" s="56"/>
      <c r="FL724" s="56"/>
      <c r="FM724" s="56"/>
    </row>
    <row r="725" spans="3:169" ht="18.75" customHeight="1">
      <c r="C725" s="3"/>
      <c r="U725" s="55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  <c r="DR725" s="56"/>
      <c r="DS725" s="56"/>
      <c r="DT725" s="56"/>
      <c r="DU725" s="56"/>
      <c r="DV725" s="56"/>
      <c r="DW725" s="56"/>
      <c r="DX725" s="56"/>
      <c r="DY725" s="56"/>
      <c r="DZ725" s="56"/>
      <c r="EA725" s="56"/>
      <c r="EB725" s="56"/>
      <c r="EC725" s="56"/>
      <c r="ED725" s="56"/>
      <c r="EE725" s="56"/>
      <c r="EF725" s="56"/>
      <c r="EG725" s="56"/>
      <c r="EH725" s="56"/>
      <c r="EI725" s="56"/>
      <c r="EJ725" s="56"/>
      <c r="EK725" s="56"/>
      <c r="EL725" s="56"/>
      <c r="EM725" s="56"/>
      <c r="EN725" s="56"/>
      <c r="EO725" s="56"/>
      <c r="EP725" s="56"/>
      <c r="EQ725" s="56"/>
      <c r="ER725" s="56"/>
      <c r="ES725" s="56"/>
      <c r="ET725" s="56"/>
      <c r="EU725" s="56"/>
      <c r="EV725" s="56"/>
      <c r="EW725" s="56"/>
      <c r="EX725" s="56"/>
      <c r="EY725" s="56"/>
      <c r="EZ725" s="56"/>
      <c r="FA725" s="56"/>
      <c r="FB725" s="56"/>
      <c r="FC725" s="56"/>
      <c r="FD725" s="56"/>
      <c r="FE725" s="56"/>
      <c r="FF725" s="56"/>
      <c r="FG725" s="56"/>
      <c r="FH725" s="56"/>
      <c r="FI725" s="56"/>
      <c r="FJ725" s="56"/>
      <c r="FK725" s="56"/>
      <c r="FL725" s="56"/>
      <c r="FM725" s="56"/>
    </row>
    <row r="726" spans="3:169" ht="18.75" customHeight="1">
      <c r="C726" s="3"/>
      <c r="U726" s="55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  <c r="DR726" s="56"/>
      <c r="DS726" s="56"/>
      <c r="DT726" s="56"/>
      <c r="DU726" s="56"/>
      <c r="DV726" s="56"/>
      <c r="DW726" s="56"/>
      <c r="DX726" s="56"/>
      <c r="DY726" s="56"/>
      <c r="DZ726" s="56"/>
      <c r="EA726" s="56"/>
      <c r="EB726" s="56"/>
      <c r="EC726" s="56"/>
      <c r="ED726" s="56"/>
      <c r="EE726" s="56"/>
      <c r="EF726" s="56"/>
      <c r="EG726" s="56"/>
      <c r="EH726" s="56"/>
      <c r="EI726" s="56"/>
      <c r="EJ726" s="56"/>
      <c r="EK726" s="56"/>
      <c r="EL726" s="56"/>
      <c r="EM726" s="56"/>
      <c r="EN726" s="56"/>
      <c r="EO726" s="56"/>
      <c r="EP726" s="56"/>
      <c r="EQ726" s="56"/>
      <c r="ER726" s="56"/>
      <c r="ES726" s="56"/>
      <c r="ET726" s="56"/>
      <c r="EU726" s="56"/>
      <c r="EV726" s="56"/>
      <c r="EW726" s="56"/>
      <c r="EX726" s="56"/>
      <c r="EY726" s="56"/>
      <c r="EZ726" s="56"/>
      <c r="FA726" s="56"/>
      <c r="FB726" s="56"/>
      <c r="FC726" s="56"/>
      <c r="FD726" s="56"/>
      <c r="FE726" s="56"/>
      <c r="FF726" s="56"/>
      <c r="FG726" s="56"/>
      <c r="FH726" s="56"/>
      <c r="FI726" s="56"/>
      <c r="FJ726" s="56"/>
      <c r="FK726" s="56"/>
      <c r="FL726" s="56"/>
      <c r="FM726" s="56"/>
    </row>
    <row r="727" spans="3:169" ht="18.75" customHeight="1">
      <c r="C727" s="3"/>
      <c r="U727" s="55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  <c r="DR727" s="56"/>
      <c r="DS727" s="56"/>
      <c r="DT727" s="56"/>
      <c r="DU727" s="56"/>
      <c r="DV727" s="56"/>
      <c r="DW727" s="56"/>
      <c r="DX727" s="56"/>
      <c r="DY727" s="56"/>
      <c r="DZ727" s="56"/>
      <c r="EA727" s="56"/>
      <c r="EB727" s="56"/>
      <c r="EC727" s="56"/>
      <c r="ED727" s="56"/>
      <c r="EE727" s="56"/>
      <c r="EF727" s="56"/>
      <c r="EG727" s="56"/>
      <c r="EH727" s="56"/>
      <c r="EI727" s="56"/>
      <c r="EJ727" s="56"/>
      <c r="EK727" s="56"/>
      <c r="EL727" s="56"/>
      <c r="EM727" s="56"/>
      <c r="EN727" s="56"/>
      <c r="EO727" s="56"/>
      <c r="EP727" s="56"/>
      <c r="EQ727" s="56"/>
      <c r="ER727" s="56"/>
      <c r="ES727" s="56"/>
      <c r="ET727" s="56"/>
      <c r="EU727" s="56"/>
      <c r="EV727" s="56"/>
      <c r="EW727" s="56"/>
      <c r="EX727" s="56"/>
      <c r="EY727" s="56"/>
      <c r="EZ727" s="56"/>
      <c r="FA727" s="56"/>
      <c r="FB727" s="56"/>
      <c r="FC727" s="56"/>
      <c r="FD727" s="56"/>
      <c r="FE727" s="56"/>
      <c r="FF727" s="56"/>
      <c r="FG727" s="56"/>
      <c r="FH727" s="56"/>
      <c r="FI727" s="56"/>
      <c r="FJ727" s="56"/>
      <c r="FK727" s="56"/>
      <c r="FL727" s="56"/>
      <c r="FM727" s="56"/>
    </row>
    <row r="728" spans="3:169" ht="18.75" customHeight="1">
      <c r="C728" s="3"/>
      <c r="U728" s="55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  <c r="DR728" s="56"/>
      <c r="DS728" s="56"/>
      <c r="DT728" s="56"/>
      <c r="DU728" s="56"/>
      <c r="DV728" s="56"/>
      <c r="DW728" s="56"/>
      <c r="DX728" s="56"/>
      <c r="DY728" s="56"/>
      <c r="DZ728" s="56"/>
      <c r="EA728" s="56"/>
      <c r="EB728" s="56"/>
      <c r="EC728" s="56"/>
      <c r="ED728" s="56"/>
      <c r="EE728" s="56"/>
      <c r="EF728" s="56"/>
      <c r="EG728" s="56"/>
      <c r="EH728" s="56"/>
      <c r="EI728" s="56"/>
      <c r="EJ728" s="56"/>
      <c r="EK728" s="56"/>
      <c r="EL728" s="56"/>
      <c r="EM728" s="56"/>
      <c r="EN728" s="56"/>
      <c r="EO728" s="56"/>
      <c r="EP728" s="56"/>
      <c r="EQ728" s="56"/>
      <c r="ER728" s="56"/>
      <c r="ES728" s="56"/>
      <c r="ET728" s="56"/>
      <c r="EU728" s="56"/>
      <c r="EV728" s="56"/>
      <c r="EW728" s="56"/>
      <c r="EX728" s="56"/>
      <c r="EY728" s="56"/>
      <c r="EZ728" s="56"/>
      <c r="FA728" s="56"/>
      <c r="FB728" s="56"/>
      <c r="FC728" s="56"/>
      <c r="FD728" s="56"/>
      <c r="FE728" s="56"/>
      <c r="FF728" s="56"/>
      <c r="FG728" s="56"/>
      <c r="FH728" s="56"/>
      <c r="FI728" s="56"/>
      <c r="FJ728" s="56"/>
      <c r="FK728" s="56"/>
      <c r="FL728" s="56"/>
      <c r="FM728" s="56"/>
    </row>
    <row r="729" spans="3:169" ht="18.75" customHeight="1">
      <c r="C729" s="3"/>
      <c r="U729" s="55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  <c r="DR729" s="56"/>
      <c r="DS729" s="56"/>
      <c r="DT729" s="56"/>
      <c r="DU729" s="56"/>
      <c r="DV729" s="56"/>
      <c r="DW729" s="56"/>
      <c r="DX729" s="56"/>
      <c r="DY729" s="56"/>
      <c r="DZ729" s="56"/>
      <c r="EA729" s="56"/>
      <c r="EB729" s="56"/>
      <c r="EC729" s="56"/>
      <c r="ED729" s="56"/>
      <c r="EE729" s="56"/>
      <c r="EF729" s="56"/>
      <c r="EG729" s="56"/>
      <c r="EH729" s="56"/>
      <c r="EI729" s="56"/>
      <c r="EJ729" s="56"/>
      <c r="EK729" s="56"/>
      <c r="EL729" s="56"/>
      <c r="EM729" s="56"/>
      <c r="EN729" s="56"/>
      <c r="EO729" s="56"/>
      <c r="EP729" s="56"/>
      <c r="EQ729" s="56"/>
      <c r="ER729" s="56"/>
      <c r="ES729" s="56"/>
      <c r="ET729" s="56"/>
      <c r="EU729" s="56"/>
      <c r="EV729" s="56"/>
      <c r="EW729" s="56"/>
      <c r="EX729" s="56"/>
      <c r="EY729" s="56"/>
      <c r="EZ729" s="56"/>
      <c r="FA729" s="56"/>
      <c r="FB729" s="56"/>
      <c r="FC729" s="56"/>
      <c r="FD729" s="56"/>
      <c r="FE729" s="56"/>
      <c r="FF729" s="56"/>
      <c r="FG729" s="56"/>
      <c r="FH729" s="56"/>
      <c r="FI729" s="56"/>
      <c r="FJ729" s="56"/>
      <c r="FK729" s="56"/>
      <c r="FL729" s="56"/>
      <c r="FM729" s="56"/>
    </row>
    <row r="730" spans="3:169" ht="18.75" customHeight="1">
      <c r="C730" s="3"/>
      <c r="U730" s="55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  <c r="DR730" s="56"/>
      <c r="DS730" s="56"/>
      <c r="DT730" s="56"/>
      <c r="DU730" s="56"/>
      <c r="DV730" s="56"/>
      <c r="DW730" s="56"/>
      <c r="DX730" s="56"/>
      <c r="DY730" s="56"/>
      <c r="DZ730" s="56"/>
      <c r="EA730" s="56"/>
      <c r="EB730" s="56"/>
      <c r="EC730" s="56"/>
      <c r="ED730" s="56"/>
      <c r="EE730" s="56"/>
      <c r="EF730" s="56"/>
      <c r="EG730" s="56"/>
      <c r="EH730" s="56"/>
      <c r="EI730" s="56"/>
      <c r="EJ730" s="56"/>
      <c r="EK730" s="56"/>
      <c r="EL730" s="56"/>
      <c r="EM730" s="56"/>
      <c r="EN730" s="56"/>
      <c r="EO730" s="56"/>
      <c r="EP730" s="56"/>
      <c r="EQ730" s="56"/>
      <c r="ER730" s="56"/>
      <c r="ES730" s="56"/>
      <c r="ET730" s="56"/>
      <c r="EU730" s="56"/>
      <c r="EV730" s="56"/>
      <c r="EW730" s="56"/>
      <c r="EX730" s="56"/>
      <c r="EY730" s="56"/>
      <c r="EZ730" s="56"/>
      <c r="FA730" s="56"/>
      <c r="FB730" s="56"/>
      <c r="FC730" s="56"/>
      <c r="FD730" s="56"/>
      <c r="FE730" s="56"/>
      <c r="FF730" s="56"/>
      <c r="FG730" s="56"/>
      <c r="FH730" s="56"/>
      <c r="FI730" s="56"/>
      <c r="FJ730" s="56"/>
      <c r="FK730" s="56"/>
      <c r="FL730" s="56"/>
      <c r="FM730" s="56"/>
    </row>
    <row r="731" spans="3:169" ht="18.75" customHeight="1">
      <c r="C731" s="3"/>
      <c r="U731" s="55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  <c r="DR731" s="56"/>
      <c r="DS731" s="56"/>
      <c r="DT731" s="56"/>
      <c r="DU731" s="56"/>
      <c r="DV731" s="56"/>
      <c r="DW731" s="56"/>
      <c r="DX731" s="56"/>
      <c r="DY731" s="56"/>
      <c r="DZ731" s="56"/>
      <c r="EA731" s="56"/>
      <c r="EB731" s="56"/>
      <c r="EC731" s="56"/>
      <c r="ED731" s="56"/>
      <c r="EE731" s="56"/>
      <c r="EF731" s="56"/>
      <c r="EG731" s="56"/>
      <c r="EH731" s="56"/>
      <c r="EI731" s="56"/>
      <c r="EJ731" s="56"/>
      <c r="EK731" s="56"/>
      <c r="EL731" s="56"/>
      <c r="EM731" s="56"/>
      <c r="EN731" s="56"/>
      <c r="EO731" s="56"/>
      <c r="EP731" s="56"/>
      <c r="EQ731" s="56"/>
      <c r="ER731" s="56"/>
      <c r="ES731" s="56"/>
      <c r="ET731" s="56"/>
      <c r="EU731" s="56"/>
      <c r="EV731" s="56"/>
      <c r="EW731" s="56"/>
      <c r="EX731" s="56"/>
      <c r="EY731" s="56"/>
      <c r="EZ731" s="56"/>
      <c r="FA731" s="56"/>
      <c r="FB731" s="56"/>
      <c r="FC731" s="56"/>
      <c r="FD731" s="56"/>
      <c r="FE731" s="56"/>
      <c r="FF731" s="56"/>
      <c r="FG731" s="56"/>
      <c r="FH731" s="56"/>
      <c r="FI731" s="56"/>
      <c r="FJ731" s="56"/>
      <c r="FK731" s="56"/>
      <c r="FL731" s="56"/>
      <c r="FM731" s="56"/>
    </row>
    <row r="732" spans="3:169" ht="18.75" customHeight="1">
      <c r="C732" s="3"/>
      <c r="U732" s="55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  <c r="DR732" s="56"/>
      <c r="DS732" s="56"/>
      <c r="DT732" s="56"/>
      <c r="DU732" s="56"/>
      <c r="DV732" s="56"/>
      <c r="DW732" s="56"/>
      <c r="DX732" s="56"/>
      <c r="DY732" s="56"/>
      <c r="DZ732" s="56"/>
      <c r="EA732" s="56"/>
      <c r="EB732" s="56"/>
      <c r="EC732" s="56"/>
      <c r="ED732" s="56"/>
      <c r="EE732" s="56"/>
      <c r="EF732" s="56"/>
      <c r="EG732" s="56"/>
      <c r="EH732" s="56"/>
      <c r="EI732" s="56"/>
      <c r="EJ732" s="56"/>
      <c r="EK732" s="56"/>
      <c r="EL732" s="56"/>
      <c r="EM732" s="56"/>
      <c r="EN732" s="56"/>
      <c r="EO732" s="56"/>
      <c r="EP732" s="56"/>
      <c r="EQ732" s="56"/>
      <c r="ER732" s="56"/>
      <c r="ES732" s="56"/>
      <c r="ET732" s="56"/>
      <c r="EU732" s="56"/>
      <c r="EV732" s="56"/>
      <c r="EW732" s="56"/>
      <c r="EX732" s="56"/>
      <c r="EY732" s="56"/>
      <c r="EZ732" s="56"/>
      <c r="FA732" s="56"/>
      <c r="FB732" s="56"/>
      <c r="FC732" s="56"/>
      <c r="FD732" s="56"/>
      <c r="FE732" s="56"/>
      <c r="FF732" s="56"/>
      <c r="FG732" s="56"/>
      <c r="FH732" s="56"/>
      <c r="FI732" s="56"/>
      <c r="FJ732" s="56"/>
      <c r="FK732" s="56"/>
      <c r="FL732" s="56"/>
      <c r="FM732" s="56"/>
    </row>
    <row r="733" spans="3:169" ht="18.75" customHeight="1">
      <c r="C733" s="3"/>
      <c r="U733" s="55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  <c r="DR733" s="56"/>
      <c r="DS733" s="56"/>
      <c r="DT733" s="56"/>
      <c r="DU733" s="56"/>
      <c r="DV733" s="56"/>
      <c r="DW733" s="56"/>
      <c r="DX733" s="56"/>
      <c r="DY733" s="56"/>
      <c r="DZ733" s="56"/>
      <c r="EA733" s="56"/>
      <c r="EB733" s="56"/>
      <c r="EC733" s="56"/>
      <c r="ED733" s="56"/>
      <c r="EE733" s="56"/>
      <c r="EF733" s="56"/>
      <c r="EG733" s="56"/>
      <c r="EH733" s="56"/>
      <c r="EI733" s="56"/>
      <c r="EJ733" s="56"/>
      <c r="EK733" s="56"/>
      <c r="EL733" s="56"/>
      <c r="EM733" s="56"/>
      <c r="EN733" s="56"/>
      <c r="EO733" s="56"/>
      <c r="EP733" s="56"/>
      <c r="EQ733" s="56"/>
      <c r="ER733" s="56"/>
      <c r="ES733" s="56"/>
      <c r="ET733" s="56"/>
      <c r="EU733" s="56"/>
      <c r="EV733" s="56"/>
      <c r="EW733" s="56"/>
      <c r="EX733" s="56"/>
      <c r="EY733" s="56"/>
      <c r="EZ733" s="56"/>
      <c r="FA733" s="56"/>
      <c r="FB733" s="56"/>
      <c r="FC733" s="56"/>
      <c r="FD733" s="56"/>
      <c r="FE733" s="56"/>
      <c r="FF733" s="56"/>
      <c r="FG733" s="56"/>
      <c r="FH733" s="56"/>
      <c r="FI733" s="56"/>
      <c r="FJ733" s="56"/>
      <c r="FK733" s="56"/>
      <c r="FL733" s="56"/>
      <c r="FM733" s="56"/>
    </row>
    <row r="734" spans="3:169" ht="18.75" customHeight="1">
      <c r="C734" s="3"/>
      <c r="U734" s="55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  <c r="DR734" s="56"/>
      <c r="DS734" s="56"/>
      <c r="DT734" s="56"/>
      <c r="DU734" s="56"/>
      <c r="DV734" s="56"/>
      <c r="DW734" s="56"/>
      <c r="DX734" s="56"/>
      <c r="DY734" s="56"/>
      <c r="DZ734" s="56"/>
      <c r="EA734" s="56"/>
      <c r="EB734" s="56"/>
      <c r="EC734" s="56"/>
      <c r="ED734" s="56"/>
      <c r="EE734" s="56"/>
      <c r="EF734" s="56"/>
      <c r="EG734" s="56"/>
      <c r="EH734" s="56"/>
      <c r="EI734" s="56"/>
      <c r="EJ734" s="56"/>
      <c r="EK734" s="56"/>
      <c r="EL734" s="56"/>
      <c r="EM734" s="56"/>
      <c r="EN734" s="56"/>
      <c r="EO734" s="56"/>
      <c r="EP734" s="56"/>
      <c r="EQ734" s="56"/>
      <c r="ER734" s="56"/>
      <c r="ES734" s="56"/>
      <c r="ET734" s="56"/>
      <c r="EU734" s="56"/>
      <c r="EV734" s="56"/>
      <c r="EW734" s="56"/>
      <c r="EX734" s="56"/>
      <c r="EY734" s="56"/>
      <c r="EZ734" s="56"/>
      <c r="FA734" s="56"/>
      <c r="FB734" s="56"/>
      <c r="FC734" s="56"/>
      <c r="FD734" s="56"/>
      <c r="FE734" s="56"/>
      <c r="FF734" s="56"/>
      <c r="FG734" s="56"/>
      <c r="FH734" s="56"/>
      <c r="FI734" s="56"/>
      <c r="FJ734" s="56"/>
      <c r="FK734" s="56"/>
      <c r="FL734" s="56"/>
      <c r="FM734" s="56"/>
    </row>
    <row r="735" spans="3:169" ht="18.75" customHeight="1">
      <c r="C735" s="3"/>
      <c r="U735" s="55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  <c r="DR735" s="56"/>
      <c r="DS735" s="56"/>
      <c r="DT735" s="56"/>
      <c r="DU735" s="56"/>
      <c r="DV735" s="56"/>
      <c r="DW735" s="56"/>
      <c r="DX735" s="56"/>
      <c r="DY735" s="56"/>
      <c r="DZ735" s="56"/>
      <c r="EA735" s="56"/>
      <c r="EB735" s="56"/>
      <c r="EC735" s="56"/>
      <c r="ED735" s="56"/>
      <c r="EE735" s="56"/>
      <c r="EF735" s="56"/>
      <c r="EG735" s="56"/>
      <c r="EH735" s="56"/>
      <c r="EI735" s="56"/>
      <c r="EJ735" s="56"/>
      <c r="EK735" s="56"/>
      <c r="EL735" s="56"/>
      <c r="EM735" s="56"/>
      <c r="EN735" s="56"/>
      <c r="EO735" s="56"/>
      <c r="EP735" s="56"/>
      <c r="EQ735" s="56"/>
      <c r="ER735" s="56"/>
      <c r="ES735" s="56"/>
      <c r="ET735" s="56"/>
      <c r="EU735" s="56"/>
      <c r="EV735" s="56"/>
      <c r="EW735" s="56"/>
      <c r="EX735" s="56"/>
      <c r="EY735" s="56"/>
      <c r="EZ735" s="56"/>
      <c r="FA735" s="56"/>
      <c r="FB735" s="56"/>
      <c r="FC735" s="56"/>
      <c r="FD735" s="56"/>
      <c r="FE735" s="56"/>
      <c r="FF735" s="56"/>
      <c r="FG735" s="56"/>
      <c r="FH735" s="56"/>
      <c r="FI735" s="56"/>
      <c r="FJ735" s="56"/>
      <c r="FK735" s="56"/>
      <c r="FL735" s="56"/>
      <c r="FM735" s="56"/>
    </row>
    <row r="736" spans="3:169" ht="18.75" customHeight="1">
      <c r="C736" s="3"/>
      <c r="U736" s="55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  <c r="DR736" s="56"/>
      <c r="DS736" s="56"/>
      <c r="DT736" s="56"/>
      <c r="DU736" s="56"/>
      <c r="DV736" s="56"/>
      <c r="DW736" s="56"/>
      <c r="DX736" s="56"/>
      <c r="DY736" s="56"/>
      <c r="DZ736" s="56"/>
      <c r="EA736" s="56"/>
      <c r="EB736" s="56"/>
      <c r="EC736" s="56"/>
      <c r="ED736" s="56"/>
      <c r="EE736" s="56"/>
      <c r="EF736" s="56"/>
      <c r="EG736" s="56"/>
      <c r="EH736" s="56"/>
      <c r="EI736" s="56"/>
      <c r="EJ736" s="56"/>
      <c r="EK736" s="56"/>
      <c r="EL736" s="56"/>
      <c r="EM736" s="56"/>
      <c r="EN736" s="56"/>
      <c r="EO736" s="56"/>
      <c r="EP736" s="56"/>
      <c r="EQ736" s="56"/>
      <c r="ER736" s="56"/>
      <c r="ES736" s="56"/>
      <c r="ET736" s="56"/>
      <c r="EU736" s="56"/>
      <c r="EV736" s="56"/>
      <c r="EW736" s="56"/>
      <c r="EX736" s="56"/>
      <c r="EY736" s="56"/>
      <c r="EZ736" s="56"/>
      <c r="FA736" s="56"/>
      <c r="FB736" s="56"/>
      <c r="FC736" s="56"/>
      <c r="FD736" s="56"/>
      <c r="FE736" s="56"/>
      <c r="FF736" s="56"/>
      <c r="FG736" s="56"/>
      <c r="FH736" s="56"/>
      <c r="FI736" s="56"/>
      <c r="FJ736" s="56"/>
      <c r="FK736" s="56"/>
      <c r="FL736" s="56"/>
      <c r="FM736" s="56"/>
    </row>
    <row r="737" spans="3:169" ht="18.75" customHeight="1">
      <c r="C737" s="3"/>
      <c r="U737" s="55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  <c r="DR737" s="56"/>
      <c r="DS737" s="56"/>
      <c r="DT737" s="56"/>
      <c r="DU737" s="56"/>
      <c r="DV737" s="56"/>
      <c r="DW737" s="56"/>
      <c r="DX737" s="56"/>
      <c r="DY737" s="56"/>
      <c r="DZ737" s="56"/>
      <c r="EA737" s="56"/>
      <c r="EB737" s="56"/>
      <c r="EC737" s="56"/>
      <c r="ED737" s="56"/>
      <c r="EE737" s="56"/>
      <c r="EF737" s="56"/>
      <c r="EG737" s="56"/>
      <c r="EH737" s="56"/>
      <c r="EI737" s="56"/>
      <c r="EJ737" s="56"/>
      <c r="EK737" s="56"/>
      <c r="EL737" s="56"/>
      <c r="EM737" s="56"/>
      <c r="EN737" s="56"/>
      <c r="EO737" s="56"/>
      <c r="EP737" s="56"/>
      <c r="EQ737" s="56"/>
      <c r="ER737" s="56"/>
      <c r="ES737" s="56"/>
      <c r="ET737" s="56"/>
      <c r="EU737" s="56"/>
      <c r="EV737" s="56"/>
      <c r="EW737" s="56"/>
      <c r="EX737" s="56"/>
      <c r="EY737" s="56"/>
      <c r="EZ737" s="56"/>
      <c r="FA737" s="56"/>
      <c r="FB737" s="56"/>
      <c r="FC737" s="56"/>
      <c r="FD737" s="56"/>
      <c r="FE737" s="56"/>
      <c r="FF737" s="56"/>
      <c r="FG737" s="56"/>
      <c r="FH737" s="56"/>
      <c r="FI737" s="56"/>
      <c r="FJ737" s="56"/>
      <c r="FK737" s="56"/>
      <c r="FL737" s="56"/>
      <c r="FM737" s="56"/>
    </row>
    <row r="738" spans="3:169" ht="18.75" customHeight="1">
      <c r="C738" s="3"/>
      <c r="U738" s="55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  <c r="DR738" s="56"/>
      <c r="DS738" s="56"/>
      <c r="DT738" s="56"/>
      <c r="DU738" s="56"/>
      <c r="DV738" s="56"/>
      <c r="DW738" s="56"/>
      <c r="DX738" s="56"/>
      <c r="DY738" s="56"/>
      <c r="DZ738" s="56"/>
      <c r="EA738" s="56"/>
      <c r="EB738" s="56"/>
      <c r="EC738" s="56"/>
      <c r="ED738" s="56"/>
      <c r="EE738" s="56"/>
      <c r="EF738" s="56"/>
      <c r="EG738" s="56"/>
      <c r="EH738" s="56"/>
      <c r="EI738" s="56"/>
      <c r="EJ738" s="56"/>
      <c r="EK738" s="56"/>
      <c r="EL738" s="56"/>
      <c r="EM738" s="56"/>
      <c r="EN738" s="56"/>
      <c r="EO738" s="56"/>
      <c r="EP738" s="56"/>
      <c r="EQ738" s="56"/>
      <c r="ER738" s="56"/>
      <c r="ES738" s="56"/>
      <c r="ET738" s="56"/>
      <c r="EU738" s="56"/>
      <c r="EV738" s="56"/>
      <c r="EW738" s="56"/>
      <c r="EX738" s="56"/>
      <c r="EY738" s="56"/>
      <c r="EZ738" s="56"/>
      <c r="FA738" s="56"/>
      <c r="FB738" s="56"/>
      <c r="FC738" s="56"/>
      <c r="FD738" s="56"/>
      <c r="FE738" s="56"/>
      <c r="FF738" s="56"/>
      <c r="FG738" s="56"/>
      <c r="FH738" s="56"/>
      <c r="FI738" s="56"/>
      <c r="FJ738" s="56"/>
      <c r="FK738" s="56"/>
      <c r="FL738" s="56"/>
      <c r="FM738" s="56"/>
    </row>
    <row r="739" spans="3:169" ht="18.75" customHeight="1">
      <c r="C739" s="3"/>
      <c r="U739" s="55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  <c r="DR739" s="56"/>
      <c r="DS739" s="56"/>
      <c r="DT739" s="56"/>
      <c r="DU739" s="56"/>
      <c r="DV739" s="56"/>
      <c r="DW739" s="56"/>
      <c r="DX739" s="56"/>
      <c r="DY739" s="56"/>
      <c r="DZ739" s="56"/>
      <c r="EA739" s="56"/>
      <c r="EB739" s="56"/>
      <c r="EC739" s="56"/>
      <c r="ED739" s="56"/>
      <c r="EE739" s="56"/>
      <c r="EF739" s="56"/>
      <c r="EG739" s="56"/>
      <c r="EH739" s="56"/>
      <c r="EI739" s="56"/>
      <c r="EJ739" s="56"/>
      <c r="EK739" s="56"/>
      <c r="EL739" s="56"/>
      <c r="EM739" s="56"/>
      <c r="EN739" s="56"/>
      <c r="EO739" s="56"/>
      <c r="EP739" s="56"/>
      <c r="EQ739" s="56"/>
      <c r="ER739" s="56"/>
      <c r="ES739" s="56"/>
      <c r="ET739" s="56"/>
      <c r="EU739" s="56"/>
      <c r="EV739" s="56"/>
      <c r="EW739" s="56"/>
      <c r="EX739" s="56"/>
      <c r="EY739" s="56"/>
      <c r="EZ739" s="56"/>
      <c r="FA739" s="56"/>
      <c r="FB739" s="56"/>
      <c r="FC739" s="56"/>
      <c r="FD739" s="56"/>
      <c r="FE739" s="56"/>
      <c r="FF739" s="56"/>
      <c r="FG739" s="56"/>
      <c r="FH739" s="56"/>
      <c r="FI739" s="56"/>
      <c r="FJ739" s="56"/>
      <c r="FK739" s="56"/>
      <c r="FL739" s="56"/>
      <c r="FM739" s="56"/>
    </row>
    <row r="740" spans="3:169" ht="18.75" customHeight="1">
      <c r="C740" s="3"/>
      <c r="U740" s="55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  <c r="DR740" s="56"/>
      <c r="DS740" s="56"/>
      <c r="DT740" s="56"/>
      <c r="DU740" s="56"/>
      <c r="DV740" s="56"/>
      <c r="DW740" s="56"/>
      <c r="DX740" s="56"/>
      <c r="DY740" s="56"/>
      <c r="DZ740" s="56"/>
      <c r="EA740" s="56"/>
      <c r="EB740" s="56"/>
      <c r="EC740" s="56"/>
      <c r="ED740" s="56"/>
      <c r="EE740" s="56"/>
      <c r="EF740" s="56"/>
      <c r="EG740" s="56"/>
      <c r="EH740" s="56"/>
      <c r="EI740" s="56"/>
      <c r="EJ740" s="56"/>
      <c r="EK740" s="56"/>
      <c r="EL740" s="56"/>
      <c r="EM740" s="56"/>
      <c r="EN740" s="56"/>
      <c r="EO740" s="56"/>
      <c r="EP740" s="56"/>
      <c r="EQ740" s="56"/>
      <c r="ER740" s="56"/>
      <c r="ES740" s="56"/>
      <c r="ET740" s="56"/>
      <c r="EU740" s="56"/>
      <c r="EV740" s="56"/>
      <c r="EW740" s="56"/>
      <c r="EX740" s="56"/>
      <c r="EY740" s="56"/>
      <c r="EZ740" s="56"/>
      <c r="FA740" s="56"/>
      <c r="FB740" s="56"/>
      <c r="FC740" s="56"/>
      <c r="FD740" s="56"/>
      <c r="FE740" s="56"/>
      <c r="FF740" s="56"/>
      <c r="FG740" s="56"/>
      <c r="FH740" s="56"/>
      <c r="FI740" s="56"/>
      <c r="FJ740" s="56"/>
      <c r="FK740" s="56"/>
      <c r="FL740" s="56"/>
      <c r="FM740" s="56"/>
    </row>
    <row r="741" spans="3:169" ht="18.75" customHeight="1">
      <c r="C741" s="3"/>
      <c r="U741" s="55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  <c r="DR741" s="56"/>
      <c r="DS741" s="56"/>
      <c r="DT741" s="56"/>
      <c r="DU741" s="56"/>
      <c r="DV741" s="56"/>
      <c r="DW741" s="56"/>
      <c r="DX741" s="56"/>
      <c r="DY741" s="56"/>
      <c r="DZ741" s="56"/>
      <c r="EA741" s="56"/>
      <c r="EB741" s="56"/>
      <c r="EC741" s="56"/>
      <c r="ED741" s="56"/>
      <c r="EE741" s="56"/>
      <c r="EF741" s="56"/>
      <c r="EG741" s="56"/>
      <c r="EH741" s="56"/>
      <c r="EI741" s="56"/>
      <c r="EJ741" s="56"/>
      <c r="EK741" s="56"/>
      <c r="EL741" s="56"/>
      <c r="EM741" s="56"/>
      <c r="EN741" s="56"/>
      <c r="EO741" s="56"/>
      <c r="EP741" s="56"/>
      <c r="EQ741" s="56"/>
      <c r="ER741" s="56"/>
      <c r="ES741" s="56"/>
      <c r="ET741" s="56"/>
      <c r="EU741" s="56"/>
      <c r="EV741" s="56"/>
      <c r="EW741" s="56"/>
      <c r="EX741" s="56"/>
      <c r="EY741" s="56"/>
      <c r="EZ741" s="56"/>
      <c r="FA741" s="56"/>
      <c r="FB741" s="56"/>
      <c r="FC741" s="56"/>
      <c r="FD741" s="56"/>
      <c r="FE741" s="56"/>
      <c r="FF741" s="56"/>
      <c r="FG741" s="56"/>
      <c r="FH741" s="56"/>
      <c r="FI741" s="56"/>
      <c r="FJ741" s="56"/>
      <c r="FK741" s="56"/>
      <c r="FL741" s="56"/>
      <c r="FM741" s="56"/>
    </row>
    <row r="742" spans="3:169" ht="18.75" customHeight="1">
      <c r="C742" s="3"/>
      <c r="U742" s="55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  <c r="DR742" s="56"/>
      <c r="DS742" s="56"/>
      <c r="DT742" s="56"/>
      <c r="DU742" s="56"/>
      <c r="DV742" s="56"/>
      <c r="DW742" s="56"/>
      <c r="DX742" s="56"/>
      <c r="DY742" s="56"/>
      <c r="DZ742" s="56"/>
      <c r="EA742" s="56"/>
      <c r="EB742" s="56"/>
      <c r="EC742" s="56"/>
      <c r="ED742" s="56"/>
      <c r="EE742" s="56"/>
      <c r="EF742" s="56"/>
      <c r="EG742" s="56"/>
      <c r="EH742" s="56"/>
      <c r="EI742" s="56"/>
      <c r="EJ742" s="56"/>
      <c r="EK742" s="56"/>
      <c r="EL742" s="56"/>
      <c r="EM742" s="56"/>
      <c r="EN742" s="56"/>
      <c r="EO742" s="56"/>
      <c r="EP742" s="56"/>
      <c r="EQ742" s="56"/>
      <c r="ER742" s="56"/>
      <c r="ES742" s="56"/>
      <c r="ET742" s="56"/>
      <c r="EU742" s="56"/>
      <c r="EV742" s="56"/>
      <c r="EW742" s="56"/>
      <c r="EX742" s="56"/>
      <c r="EY742" s="56"/>
      <c r="EZ742" s="56"/>
      <c r="FA742" s="56"/>
      <c r="FB742" s="56"/>
      <c r="FC742" s="56"/>
      <c r="FD742" s="56"/>
      <c r="FE742" s="56"/>
      <c r="FF742" s="56"/>
      <c r="FG742" s="56"/>
      <c r="FH742" s="56"/>
      <c r="FI742" s="56"/>
      <c r="FJ742" s="56"/>
      <c r="FK742" s="56"/>
      <c r="FL742" s="56"/>
      <c r="FM742" s="56"/>
    </row>
    <row r="743" spans="3:169" ht="18.75" customHeight="1">
      <c r="C743" s="3"/>
      <c r="U743" s="55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  <c r="DR743" s="56"/>
      <c r="DS743" s="56"/>
      <c r="DT743" s="56"/>
      <c r="DU743" s="56"/>
      <c r="DV743" s="56"/>
      <c r="DW743" s="56"/>
      <c r="DX743" s="56"/>
      <c r="DY743" s="56"/>
      <c r="DZ743" s="56"/>
      <c r="EA743" s="56"/>
      <c r="EB743" s="56"/>
      <c r="EC743" s="56"/>
      <c r="ED743" s="56"/>
      <c r="EE743" s="56"/>
      <c r="EF743" s="56"/>
      <c r="EG743" s="56"/>
      <c r="EH743" s="56"/>
      <c r="EI743" s="56"/>
      <c r="EJ743" s="56"/>
      <c r="EK743" s="56"/>
      <c r="EL743" s="56"/>
      <c r="EM743" s="56"/>
      <c r="EN743" s="56"/>
      <c r="EO743" s="56"/>
      <c r="EP743" s="56"/>
      <c r="EQ743" s="56"/>
      <c r="ER743" s="56"/>
      <c r="ES743" s="56"/>
      <c r="ET743" s="56"/>
      <c r="EU743" s="56"/>
      <c r="EV743" s="56"/>
      <c r="EW743" s="56"/>
      <c r="EX743" s="56"/>
      <c r="EY743" s="56"/>
      <c r="EZ743" s="56"/>
      <c r="FA743" s="56"/>
      <c r="FB743" s="56"/>
      <c r="FC743" s="56"/>
      <c r="FD743" s="56"/>
      <c r="FE743" s="56"/>
      <c r="FF743" s="56"/>
      <c r="FG743" s="56"/>
      <c r="FH743" s="56"/>
      <c r="FI743" s="56"/>
      <c r="FJ743" s="56"/>
      <c r="FK743" s="56"/>
      <c r="FL743" s="56"/>
      <c r="FM743" s="56"/>
    </row>
    <row r="744" spans="3:169" ht="18.75" customHeight="1">
      <c r="C744" s="3"/>
      <c r="U744" s="55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  <c r="DR744" s="56"/>
      <c r="DS744" s="56"/>
      <c r="DT744" s="56"/>
      <c r="DU744" s="56"/>
      <c r="DV744" s="56"/>
      <c r="DW744" s="56"/>
      <c r="DX744" s="56"/>
      <c r="DY744" s="56"/>
      <c r="DZ744" s="56"/>
      <c r="EA744" s="56"/>
      <c r="EB744" s="56"/>
      <c r="EC744" s="56"/>
      <c r="ED744" s="56"/>
      <c r="EE744" s="56"/>
      <c r="EF744" s="56"/>
      <c r="EG744" s="56"/>
      <c r="EH744" s="56"/>
      <c r="EI744" s="56"/>
      <c r="EJ744" s="56"/>
      <c r="EK744" s="56"/>
      <c r="EL744" s="56"/>
      <c r="EM744" s="56"/>
      <c r="EN744" s="56"/>
      <c r="EO744" s="56"/>
      <c r="EP744" s="56"/>
      <c r="EQ744" s="56"/>
      <c r="ER744" s="56"/>
      <c r="ES744" s="56"/>
      <c r="ET744" s="56"/>
      <c r="EU744" s="56"/>
      <c r="EV744" s="56"/>
      <c r="EW744" s="56"/>
      <c r="EX744" s="56"/>
      <c r="EY744" s="56"/>
      <c r="EZ744" s="56"/>
      <c r="FA744" s="56"/>
      <c r="FB744" s="56"/>
      <c r="FC744" s="56"/>
      <c r="FD744" s="56"/>
      <c r="FE744" s="56"/>
      <c r="FF744" s="56"/>
      <c r="FG744" s="56"/>
      <c r="FH744" s="56"/>
      <c r="FI744" s="56"/>
      <c r="FJ744" s="56"/>
      <c r="FK744" s="56"/>
      <c r="FL744" s="56"/>
      <c r="FM744" s="56"/>
    </row>
    <row r="745" spans="3:169" ht="18.75" customHeight="1">
      <c r="C745" s="3"/>
      <c r="U745" s="55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  <c r="DR745" s="56"/>
      <c r="DS745" s="56"/>
      <c r="DT745" s="56"/>
      <c r="DU745" s="56"/>
      <c r="DV745" s="56"/>
      <c r="DW745" s="56"/>
      <c r="DX745" s="56"/>
      <c r="DY745" s="56"/>
      <c r="DZ745" s="56"/>
      <c r="EA745" s="56"/>
      <c r="EB745" s="56"/>
      <c r="EC745" s="56"/>
      <c r="ED745" s="56"/>
      <c r="EE745" s="56"/>
      <c r="EF745" s="56"/>
      <c r="EG745" s="56"/>
      <c r="EH745" s="56"/>
      <c r="EI745" s="56"/>
      <c r="EJ745" s="56"/>
      <c r="EK745" s="56"/>
      <c r="EL745" s="56"/>
      <c r="EM745" s="56"/>
      <c r="EN745" s="56"/>
      <c r="EO745" s="56"/>
      <c r="EP745" s="56"/>
      <c r="EQ745" s="56"/>
      <c r="ER745" s="56"/>
      <c r="ES745" s="56"/>
      <c r="ET745" s="56"/>
      <c r="EU745" s="56"/>
      <c r="EV745" s="56"/>
      <c r="EW745" s="56"/>
      <c r="EX745" s="56"/>
      <c r="EY745" s="56"/>
      <c r="EZ745" s="56"/>
      <c r="FA745" s="56"/>
      <c r="FB745" s="56"/>
      <c r="FC745" s="56"/>
      <c r="FD745" s="56"/>
      <c r="FE745" s="56"/>
      <c r="FF745" s="56"/>
      <c r="FG745" s="56"/>
      <c r="FH745" s="56"/>
      <c r="FI745" s="56"/>
      <c r="FJ745" s="56"/>
      <c r="FK745" s="56"/>
      <c r="FL745" s="56"/>
      <c r="FM745" s="56"/>
    </row>
    <row r="746" spans="3:169" ht="18.75" customHeight="1">
      <c r="C746" s="3"/>
      <c r="U746" s="55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  <c r="DR746" s="56"/>
      <c r="DS746" s="56"/>
      <c r="DT746" s="56"/>
      <c r="DU746" s="56"/>
      <c r="DV746" s="56"/>
      <c r="DW746" s="56"/>
      <c r="DX746" s="56"/>
      <c r="DY746" s="56"/>
      <c r="DZ746" s="56"/>
      <c r="EA746" s="56"/>
      <c r="EB746" s="56"/>
      <c r="EC746" s="56"/>
      <c r="ED746" s="56"/>
      <c r="EE746" s="56"/>
      <c r="EF746" s="56"/>
      <c r="EG746" s="56"/>
      <c r="EH746" s="56"/>
      <c r="EI746" s="56"/>
      <c r="EJ746" s="56"/>
      <c r="EK746" s="56"/>
      <c r="EL746" s="56"/>
      <c r="EM746" s="56"/>
      <c r="EN746" s="56"/>
      <c r="EO746" s="56"/>
      <c r="EP746" s="56"/>
      <c r="EQ746" s="56"/>
      <c r="ER746" s="56"/>
      <c r="ES746" s="56"/>
      <c r="ET746" s="56"/>
      <c r="EU746" s="56"/>
      <c r="EV746" s="56"/>
      <c r="EW746" s="56"/>
      <c r="EX746" s="56"/>
      <c r="EY746" s="56"/>
      <c r="EZ746" s="56"/>
      <c r="FA746" s="56"/>
      <c r="FB746" s="56"/>
      <c r="FC746" s="56"/>
      <c r="FD746" s="56"/>
      <c r="FE746" s="56"/>
      <c r="FF746" s="56"/>
      <c r="FG746" s="56"/>
      <c r="FH746" s="56"/>
      <c r="FI746" s="56"/>
      <c r="FJ746" s="56"/>
      <c r="FK746" s="56"/>
      <c r="FL746" s="56"/>
      <c r="FM746" s="56"/>
    </row>
    <row r="747" spans="3:169" ht="18.75" customHeight="1">
      <c r="C747" s="3"/>
      <c r="U747" s="55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  <c r="DR747" s="56"/>
      <c r="DS747" s="56"/>
      <c r="DT747" s="56"/>
      <c r="DU747" s="56"/>
      <c r="DV747" s="56"/>
      <c r="DW747" s="56"/>
      <c r="DX747" s="56"/>
      <c r="DY747" s="56"/>
      <c r="DZ747" s="56"/>
      <c r="EA747" s="56"/>
      <c r="EB747" s="56"/>
      <c r="EC747" s="56"/>
      <c r="ED747" s="56"/>
      <c r="EE747" s="56"/>
      <c r="EF747" s="56"/>
      <c r="EG747" s="56"/>
      <c r="EH747" s="56"/>
      <c r="EI747" s="56"/>
      <c r="EJ747" s="56"/>
      <c r="EK747" s="56"/>
      <c r="EL747" s="56"/>
      <c r="EM747" s="56"/>
      <c r="EN747" s="56"/>
      <c r="EO747" s="56"/>
      <c r="EP747" s="56"/>
      <c r="EQ747" s="56"/>
      <c r="ER747" s="56"/>
      <c r="ES747" s="56"/>
      <c r="ET747" s="56"/>
      <c r="EU747" s="56"/>
      <c r="EV747" s="56"/>
      <c r="EW747" s="56"/>
      <c r="EX747" s="56"/>
      <c r="EY747" s="56"/>
      <c r="EZ747" s="56"/>
      <c r="FA747" s="56"/>
      <c r="FB747" s="56"/>
      <c r="FC747" s="56"/>
      <c r="FD747" s="56"/>
      <c r="FE747" s="56"/>
      <c r="FF747" s="56"/>
      <c r="FG747" s="56"/>
      <c r="FH747" s="56"/>
      <c r="FI747" s="56"/>
      <c r="FJ747" s="56"/>
      <c r="FK747" s="56"/>
      <c r="FL747" s="56"/>
      <c r="FM747" s="56"/>
    </row>
    <row r="748" spans="3:169" ht="18.75" customHeight="1">
      <c r="C748" s="3"/>
      <c r="U748" s="55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  <c r="DR748" s="56"/>
      <c r="DS748" s="56"/>
      <c r="DT748" s="56"/>
      <c r="DU748" s="56"/>
      <c r="DV748" s="56"/>
      <c r="DW748" s="56"/>
      <c r="DX748" s="56"/>
      <c r="DY748" s="56"/>
      <c r="DZ748" s="56"/>
      <c r="EA748" s="56"/>
      <c r="EB748" s="56"/>
      <c r="EC748" s="56"/>
      <c r="ED748" s="56"/>
      <c r="EE748" s="56"/>
      <c r="EF748" s="56"/>
      <c r="EG748" s="56"/>
      <c r="EH748" s="56"/>
      <c r="EI748" s="56"/>
      <c r="EJ748" s="56"/>
      <c r="EK748" s="56"/>
      <c r="EL748" s="56"/>
      <c r="EM748" s="56"/>
      <c r="EN748" s="56"/>
      <c r="EO748" s="56"/>
      <c r="EP748" s="56"/>
      <c r="EQ748" s="56"/>
      <c r="ER748" s="56"/>
      <c r="ES748" s="56"/>
      <c r="ET748" s="56"/>
      <c r="EU748" s="56"/>
      <c r="EV748" s="56"/>
      <c r="EW748" s="56"/>
      <c r="EX748" s="56"/>
      <c r="EY748" s="56"/>
      <c r="EZ748" s="56"/>
      <c r="FA748" s="56"/>
      <c r="FB748" s="56"/>
      <c r="FC748" s="56"/>
      <c r="FD748" s="56"/>
      <c r="FE748" s="56"/>
      <c r="FF748" s="56"/>
      <c r="FG748" s="56"/>
      <c r="FH748" s="56"/>
      <c r="FI748" s="56"/>
      <c r="FJ748" s="56"/>
      <c r="FK748" s="56"/>
      <c r="FL748" s="56"/>
      <c r="FM748" s="56"/>
    </row>
    <row r="749" spans="3:169" ht="18.75" customHeight="1">
      <c r="C749" s="3"/>
      <c r="U749" s="55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  <c r="DR749" s="56"/>
      <c r="DS749" s="56"/>
      <c r="DT749" s="56"/>
      <c r="DU749" s="56"/>
      <c r="DV749" s="56"/>
      <c r="DW749" s="56"/>
      <c r="DX749" s="56"/>
      <c r="DY749" s="56"/>
      <c r="DZ749" s="56"/>
      <c r="EA749" s="56"/>
      <c r="EB749" s="56"/>
      <c r="EC749" s="56"/>
      <c r="ED749" s="56"/>
      <c r="EE749" s="56"/>
      <c r="EF749" s="56"/>
      <c r="EG749" s="56"/>
      <c r="EH749" s="56"/>
      <c r="EI749" s="56"/>
      <c r="EJ749" s="56"/>
      <c r="EK749" s="56"/>
      <c r="EL749" s="56"/>
      <c r="EM749" s="56"/>
      <c r="EN749" s="56"/>
      <c r="EO749" s="56"/>
      <c r="EP749" s="56"/>
      <c r="EQ749" s="56"/>
      <c r="ER749" s="56"/>
      <c r="ES749" s="56"/>
      <c r="ET749" s="56"/>
      <c r="EU749" s="56"/>
      <c r="EV749" s="56"/>
      <c r="EW749" s="56"/>
      <c r="EX749" s="56"/>
      <c r="EY749" s="56"/>
      <c r="EZ749" s="56"/>
      <c r="FA749" s="56"/>
      <c r="FB749" s="56"/>
      <c r="FC749" s="56"/>
      <c r="FD749" s="56"/>
      <c r="FE749" s="56"/>
      <c r="FF749" s="56"/>
      <c r="FG749" s="56"/>
      <c r="FH749" s="56"/>
      <c r="FI749" s="56"/>
      <c r="FJ749" s="56"/>
      <c r="FK749" s="56"/>
      <c r="FL749" s="56"/>
      <c r="FM749" s="56"/>
    </row>
    <row r="750" spans="3:169" ht="18.75" customHeight="1">
      <c r="C750" s="3"/>
      <c r="U750" s="55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  <c r="DR750" s="56"/>
      <c r="DS750" s="56"/>
      <c r="DT750" s="56"/>
      <c r="DU750" s="56"/>
      <c r="DV750" s="56"/>
      <c r="DW750" s="56"/>
      <c r="DX750" s="56"/>
      <c r="DY750" s="56"/>
      <c r="DZ750" s="56"/>
      <c r="EA750" s="56"/>
      <c r="EB750" s="56"/>
      <c r="EC750" s="56"/>
      <c r="ED750" s="56"/>
      <c r="EE750" s="56"/>
      <c r="EF750" s="56"/>
      <c r="EG750" s="56"/>
      <c r="EH750" s="56"/>
      <c r="EI750" s="56"/>
      <c r="EJ750" s="56"/>
      <c r="EK750" s="56"/>
      <c r="EL750" s="56"/>
      <c r="EM750" s="56"/>
      <c r="EN750" s="56"/>
      <c r="EO750" s="56"/>
      <c r="EP750" s="56"/>
      <c r="EQ750" s="56"/>
      <c r="ER750" s="56"/>
      <c r="ES750" s="56"/>
      <c r="ET750" s="56"/>
      <c r="EU750" s="56"/>
      <c r="EV750" s="56"/>
      <c r="EW750" s="56"/>
      <c r="EX750" s="56"/>
      <c r="EY750" s="56"/>
      <c r="EZ750" s="56"/>
      <c r="FA750" s="56"/>
      <c r="FB750" s="56"/>
      <c r="FC750" s="56"/>
      <c r="FD750" s="56"/>
      <c r="FE750" s="56"/>
      <c r="FF750" s="56"/>
      <c r="FG750" s="56"/>
      <c r="FH750" s="56"/>
      <c r="FI750" s="56"/>
      <c r="FJ750" s="56"/>
      <c r="FK750" s="56"/>
      <c r="FL750" s="56"/>
      <c r="FM750" s="56"/>
    </row>
    <row r="751" spans="3:169" ht="18.75" customHeight="1">
      <c r="C751" s="3"/>
      <c r="U751" s="55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  <c r="DR751" s="56"/>
      <c r="DS751" s="56"/>
      <c r="DT751" s="56"/>
      <c r="DU751" s="56"/>
      <c r="DV751" s="56"/>
      <c r="DW751" s="56"/>
      <c r="DX751" s="56"/>
      <c r="DY751" s="56"/>
      <c r="DZ751" s="56"/>
      <c r="EA751" s="56"/>
      <c r="EB751" s="56"/>
      <c r="EC751" s="56"/>
      <c r="ED751" s="56"/>
      <c r="EE751" s="56"/>
      <c r="EF751" s="56"/>
      <c r="EG751" s="56"/>
      <c r="EH751" s="56"/>
      <c r="EI751" s="56"/>
      <c r="EJ751" s="56"/>
      <c r="EK751" s="56"/>
      <c r="EL751" s="56"/>
      <c r="EM751" s="56"/>
      <c r="EN751" s="56"/>
      <c r="EO751" s="56"/>
      <c r="EP751" s="56"/>
      <c r="EQ751" s="56"/>
      <c r="ER751" s="56"/>
      <c r="ES751" s="56"/>
      <c r="ET751" s="56"/>
      <c r="EU751" s="56"/>
      <c r="EV751" s="56"/>
      <c r="EW751" s="56"/>
      <c r="EX751" s="56"/>
      <c r="EY751" s="56"/>
      <c r="EZ751" s="56"/>
      <c r="FA751" s="56"/>
      <c r="FB751" s="56"/>
      <c r="FC751" s="56"/>
      <c r="FD751" s="56"/>
      <c r="FE751" s="56"/>
      <c r="FF751" s="56"/>
      <c r="FG751" s="56"/>
      <c r="FH751" s="56"/>
      <c r="FI751" s="56"/>
      <c r="FJ751" s="56"/>
      <c r="FK751" s="56"/>
      <c r="FL751" s="56"/>
      <c r="FM751" s="56"/>
    </row>
    <row r="752" spans="3:169" ht="18.75" customHeight="1">
      <c r="C752" s="3"/>
      <c r="U752" s="55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  <c r="DR752" s="56"/>
      <c r="DS752" s="56"/>
      <c r="DT752" s="56"/>
      <c r="DU752" s="56"/>
      <c r="DV752" s="56"/>
      <c r="DW752" s="56"/>
      <c r="DX752" s="56"/>
      <c r="DY752" s="56"/>
      <c r="DZ752" s="56"/>
      <c r="EA752" s="56"/>
      <c r="EB752" s="56"/>
      <c r="EC752" s="56"/>
      <c r="ED752" s="56"/>
      <c r="EE752" s="56"/>
      <c r="EF752" s="56"/>
      <c r="EG752" s="56"/>
      <c r="EH752" s="56"/>
      <c r="EI752" s="56"/>
      <c r="EJ752" s="56"/>
      <c r="EK752" s="56"/>
      <c r="EL752" s="56"/>
      <c r="EM752" s="56"/>
      <c r="EN752" s="56"/>
      <c r="EO752" s="56"/>
      <c r="EP752" s="56"/>
      <c r="EQ752" s="56"/>
      <c r="ER752" s="56"/>
      <c r="ES752" s="56"/>
      <c r="ET752" s="56"/>
      <c r="EU752" s="56"/>
      <c r="EV752" s="56"/>
      <c r="EW752" s="56"/>
      <c r="EX752" s="56"/>
      <c r="EY752" s="56"/>
      <c r="EZ752" s="56"/>
      <c r="FA752" s="56"/>
      <c r="FB752" s="56"/>
      <c r="FC752" s="56"/>
      <c r="FD752" s="56"/>
      <c r="FE752" s="56"/>
      <c r="FF752" s="56"/>
      <c r="FG752" s="56"/>
      <c r="FH752" s="56"/>
      <c r="FI752" s="56"/>
      <c r="FJ752" s="56"/>
      <c r="FK752" s="56"/>
      <c r="FL752" s="56"/>
      <c r="FM752" s="56"/>
    </row>
    <row r="753" spans="3:169" ht="18.75" customHeight="1">
      <c r="C753" s="3"/>
      <c r="U753" s="55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  <c r="DR753" s="56"/>
      <c r="DS753" s="56"/>
      <c r="DT753" s="56"/>
      <c r="DU753" s="56"/>
      <c r="DV753" s="56"/>
      <c r="DW753" s="56"/>
      <c r="DX753" s="56"/>
      <c r="DY753" s="56"/>
      <c r="DZ753" s="56"/>
      <c r="EA753" s="56"/>
      <c r="EB753" s="56"/>
      <c r="EC753" s="56"/>
      <c r="ED753" s="56"/>
      <c r="EE753" s="56"/>
      <c r="EF753" s="56"/>
      <c r="EG753" s="56"/>
      <c r="EH753" s="56"/>
      <c r="EI753" s="56"/>
      <c r="EJ753" s="56"/>
      <c r="EK753" s="56"/>
      <c r="EL753" s="56"/>
      <c r="EM753" s="56"/>
      <c r="EN753" s="56"/>
      <c r="EO753" s="56"/>
      <c r="EP753" s="56"/>
      <c r="EQ753" s="56"/>
      <c r="ER753" s="56"/>
      <c r="ES753" s="56"/>
      <c r="ET753" s="56"/>
      <c r="EU753" s="56"/>
      <c r="EV753" s="56"/>
      <c r="EW753" s="56"/>
      <c r="EX753" s="56"/>
      <c r="EY753" s="56"/>
      <c r="EZ753" s="56"/>
      <c r="FA753" s="56"/>
      <c r="FB753" s="56"/>
      <c r="FC753" s="56"/>
      <c r="FD753" s="56"/>
      <c r="FE753" s="56"/>
      <c r="FF753" s="56"/>
      <c r="FG753" s="56"/>
      <c r="FH753" s="56"/>
      <c r="FI753" s="56"/>
      <c r="FJ753" s="56"/>
      <c r="FK753" s="56"/>
      <c r="FL753" s="56"/>
      <c r="FM753" s="56"/>
    </row>
    <row r="754" spans="3:169" ht="18.75" customHeight="1">
      <c r="C754" s="3"/>
      <c r="U754" s="55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  <c r="DR754" s="56"/>
      <c r="DS754" s="56"/>
      <c r="DT754" s="56"/>
      <c r="DU754" s="56"/>
      <c r="DV754" s="56"/>
      <c r="DW754" s="56"/>
      <c r="DX754" s="56"/>
      <c r="DY754" s="56"/>
      <c r="DZ754" s="56"/>
      <c r="EA754" s="56"/>
      <c r="EB754" s="56"/>
      <c r="EC754" s="56"/>
      <c r="ED754" s="56"/>
      <c r="EE754" s="56"/>
      <c r="EF754" s="56"/>
      <c r="EG754" s="56"/>
      <c r="EH754" s="56"/>
      <c r="EI754" s="56"/>
      <c r="EJ754" s="56"/>
      <c r="EK754" s="56"/>
      <c r="EL754" s="56"/>
      <c r="EM754" s="56"/>
      <c r="EN754" s="56"/>
      <c r="EO754" s="56"/>
      <c r="EP754" s="56"/>
      <c r="EQ754" s="56"/>
      <c r="ER754" s="56"/>
      <c r="ES754" s="56"/>
      <c r="ET754" s="56"/>
      <c r="EU754" s="56"/>
      <c r="EV754" s="56"/>
      <c r="EW754" s="56"/>
      <c r="EX754" s="56"/>
      <c r="EY754" s="56"/>
      <c r="EZ754" s="56"/>
      <c r="FA754" s="56"/>
      <c r="FB754" s="56"/>
      <c r="FC754" s="56"/>
      <c r="FD754" s="56"/>
      <c r="FE754" s="56"/>
      <c r="FF754" s="56"/>
      <c r="FG754" s="56"/>
      <c r="FH754" s="56"/>
      <c r="FI754" s="56"/>
      <c r="FJ754" s="56"/>
      <c r="FK754" s="56"/>
      <c r="FL754" s="56"/>
      <c r="FM754" s="56"/>
    </row>
    <row r="755" spans="3:169" ht="18.75" customHeight="1">
      <c r="C755" s="3"/>
      <c r="U755" s="55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  <c r="DR755" s="56"/>
      <c r="DS755" s="56"/>
      <c r="DT755" s="56"/>
      <c r="DU755" s="56"/>
      <c r="DV755" s="56"/>
      <c r="DW755" s="56"/>
      <c r="DX755" s="56"/>
      <c r="DY755" s="56"/>
      <c r="DZ755" s="56"/>
      <c r="EA755" s="56"/>
      <c r="EB755" s="56"/>
      <c r="EC755" s="56"/>
      <c r="ED755" s="56"/>
      <c r="EE755" s="56"/>
      <c r="EF755" s="56"/>
      <c r="EG755" s="56"/>
      <c r="EH755" s="56"/>
      <c r="EI755" s="56"/>
      <c r="EJ755" s="56"/>
      <c r="EK755" s="56"/>
      <c r="EL755" s="56"/>
      <c r="EM755" s="56"/>
      <c r="EN755" s="56"/>
      <c r="EO755" s="56"/>
      <c r="EP755" s="56"/>
      <c r="EQ755" s="56"/>
      <c r="ER755" s="56"/>
      <c r="ES755" s="56"/>
      <c r="ET755" s="56"/>
      <c r="EU755" s="56"/>
      <c r="EV755" s="56"/>
      <c r="EW755" s="56"/>
      <c r="EX755" s="56"/>
      <c r="EY755" s="56"/>
      <c r="EZ755" s="56"/>
      <c r="FA755" s="56"/>
      <c r="FB755" s="56"/>
      <c r="FC755" s="56"/>
      <c r="FD755" s="56"/>
      <c r="FE755" s="56"/>
      <c r="FF755" s="56"/>
      <c r="FG755" s="56"/>
      <c r="FH755" s="56"/>
      <c r="FI755" s="56"/>
      <c r="FJ755" s="56"/>
      <c r="FK755" s="56"/>
      <c r="FL755" s="56"/>
      <c r="FM755" s="56"/>
    </row>
    <row r="756" spans="3:169" ht="18.75" customHeight="1">
      <c r="C756" s="3"/>
      <c r="U756" s="55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  <c r="DR756" s="56"/>
      <c r="DS756" s="56"/>
      <c r="DT756" s="56"/>
      <c r="DU756" s="56"/>
      <c r="DV756" s="56"/>
      <c r="DW756" s="56"/>
      <c r="DX756" s="56"/>
      <c r="DY756" s="56"/>
      <c r="DZ756" s="56"/>
      <c r="EA756" s="56"/>
      <c r="EB756" s="56"/>
      <c r="EC756" s="56"/>
      <c r="ED756" s="56"/>
      <c r="EE756" s="56"/>
      <c r="EF756" s="56"/>
      <c r="EG756" s="56"/>
      <c r="EH756" s="56"/>
      <c r="EI756" s="56"/>
      <c r="EJ756" s="56"/>
      <c r="EK756" s="56"/>
      <c r="EL756" s="56"/>
      <c r="EM756" s="56"/>
      <c r="EN756" s="56"/>
      <c r="EO756" s="56"/>
      <c r="EP756" s="56"/>
      <c r="EQ756" s="56"/>
      <c r="ER756" s="56"/>
      <c r="ES756" s="56"/>
      <c r="ET756" s="56"/>
      <c r="EU756" s="56"/>
      <c r="EV756" s="56"/>
      <c r="EW756" s="56"/>
      <c r="EX756" s="56"/>
      <c r="EY756" s="56"/>
      <c r="EZ756" s="56"/>
      <c r="FA756" s="56"/>
      <c r="FB756" s="56"/>
      <c r="FC756" s="56"/>
      <c r="FD756" s="56"/>
      <c r="FE756" s="56"/>
      <c r="FF756" s="56"/>
      <c r="FG756" s="56"/>
      <c r="FH756" s="56"/>
      <c r="FI756" s="56"/>
      <c r="FJ756" s="56"/>
      <c r="FK756" s="56"/>
      <c r="FL756" s="56"/>
      <c r="FM756" s="56"/>
    </row>
    <row r="757" spans="3:169" ht="18.75" customHeight="1">
      <c r="C757" s="3"/>
      <c r="U757" s="55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  <c r="DR757" s="56"/>
      <c r="DS757" s="56"/>
      <c r="DT757" s="56"/>
      <c r="DU757" s="56"/>
      <c r="DV757" s="56"/>
      <c r="DW757" s="56"/>
      <c r="DX757" s="56"/>
      <c r="DY757" s="56"/>
      <c r="DZ757" s="56"/>
      <c r="EA757" s="56"/>
      <c r="EB757" s="56"/>
      <c r="EC757" s="56"/>
      <c r="ED757" s="56"/>
      <c r="EE757" s="56"/>
      <c r="EF757" s="56"/>
      <c r="EG757" s="56"/>
      <c r="EH757" s="56"/>
      <c r="EI757" s="56"/>
      <c r="EJ757" s="56"/>
      <c r="EK757" s="56"/>
      <c r="EL757" s="56"/>
      <c r="EM757" s="56"/>
      <c r="EN757" s="56"/>
      <c r="EO757" s="56"/>
      <c r="EP757" s="56"/>
      <c r="EQ757" s="56"/>
      <c r="ER757" s="56"/>
      <c r="ES757" s="56"/>
      <c r="ET757" s="56"/>
      <c r="EU757" s="56"/>
      <c r="EV757" s="56"/>
      <c r="EW757" s="56"/>
      <c r="EX757" s="56"/>
      <c r="EY757" s="56"/>
      <c r="EZ757" s="56"/>
      <c r="FA757" s="56"/>
      <c r="FB757" s="56"/>
      <c r="FC757" s="56"/>
      <c r="FD757" s="56"/>
      <c r="FE757" s="56"/>
      <c r="FF757" s="56"/>
      <c r="FG757" s="56"/>
      <c r="FH757" s="56"/>
      <c r="FI757" s="56"/>
      <c r="FJ757" s="56"/>
      <c r="FK757" s="56"/>
      <c r="FL757" s="56"/>
      <c r="FM757" s="56"/>
    </row>
    <row r="758" spans="3:169" ht="18.75" customHeight="1">
      <c r="C758" s="3"/>
      <c r="U758" s="55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  <c r="DR758" s="56"/>
      <c r="DS758" s="56"/>
      <c r="DT758" s="56"/>
      <c r="DU758" s="56"/>
      <c r="DV758" s="56"/>
      <c r="DW758" s="56"/>
      <c r="DX758" s="56"/>
      <c r="DY758" s="56"/>
      <c r="DZ758" s="56"/>
      <c r="EA758" s="56"/>
      <c r="EB758" s="56"/>
      <c r="EC758" s="56"/>
      <c r="ED758" s="56"/>
      <c r="EE758" s="56"/>
      <c r="EF758" s="56"/>
      <c r="EG758" s="56"/>
      <c r="EH758" s="56"/>
      <c r="EI758" s="56"/>
      <c r="EJ758" s="56"/>
      <c r="EK758" s="56"/>
      <c r="EL758" s="56"/>
      <c r="EM758" s="56"/>
      <c r="EN758" s="56"/>
      <c r="EO758" s="56"/>
      <c r="EP758" s="56"/>
      <c r="EQ758" s="56"/>
      <c r="ER758" s="56"/>
      <c r="ES758" s="56"/>
      <c r="ET758" s="56"/>
      <c r="EU758" s="56"/>
      <c r="EV758" s="56"/>
      <c r="EW758" s="56"/>
      <c r="EX758" s="56"/>
      <c r="EY758" s="56"/>
      <c r="EZ758" s="56"/>
      <c r="FA758" s="56"/>
      <c r="FB758" s="56"/>
      <c r="FC758" s="56"/>
      <c r="FD758" s="56"/>
      <c r="FE758" s="56"/>
      <c r="FF758" s="56"/>
      <c r="FG758" s="56"/>
      <c r="FH758" s="56"/>
      <c r="FI758" s="56"/>
      <c r="FJ758" s="56"/>
      <c r="FK758" s="56"/>
      <c r="FL758" s="56"/>
      <c r="FM758" s="56"/>
    </row>
    <row r="759" spans="3:169" ht="18.75" customHeight="1">
      <c r="C759" s="3"/>
      <c r="U759" s="55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  <c r="DR759" s="56"/>
      <c r="DS759" s="56"/>
      <c r="DT759" s="56"/>
      <c r="DU759" s="56"/>
      <c r="DV759" s="56"/>
      <c r="DW759" s="56"/>
      <c r="DX759" s="56"/>
      <c r="DY759" s="56"/>
      <c r="DZ759" s="56"/>
      <c r="EA759" s="56"/>
      <c r="EB759" s="56"/>
      <c r="EC759" s="56"/>
      <c r="ED759" s="56"/>
      <c r="EE759" s="56"/>
      <c r="EF759" s="56"/>
      <c r="EG759" s="56"/>
      <c r="EH759" s="56"/>
      <c r="EI759" s="56"/>
      <c r="EJ759" s="56"/>
      <c r="EK759" s="56"/>
      <c r="EL759" s="56"/>
      <c r="EM759" s="56"/>
      <c r="EN759" s="56"/>
      <c r="EO759" s="56"/>
      <c r="EP759" s="56"/>
      <c r="EQ759" s="56"/>
      <c r="ER759" s="56"/>
      <c r="ES759" s="56"/>
      <c r="ET759" s="56"/>
      <c r="EU759" s="56"/>
      <c r="EV759" s="56"/>
      <c r="EW759" s="56"/>
      <c r="EX759" s="56"/>
      <c r="EY759" s="56"/>
      <c r="EZ759" s="56"/>
      <c r="FA759" s="56"/>
      <c r="FB759" s="56"/>
      <c r="FC759" s="56"/>
      <c r="FD759" s="56"/>
      <c r="FE759" s="56"/>
      <c r="FF759" s="56"/>
      <c r="FG759" s="56"/>
      <c r="FH759" s="56"/>
      <c r="FI759" s="56"/>
      <c r="FJ759" s="56"/>
      <c r="FK759" s="56"/>
      <c r="FL759" s="56"/>
      <c r="FM759" s="56"/>
    </row>
    <row r="760" spans="3:169" ht="18.75" customHeight="1">
      <c r="C760" s="3"/>
      <c r="U760" s="55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  <c r="DR760" s="56"/>
      <c r="DS760" s="56"/>
      <c r="DT760" s="56"/>
      <c r="DU760" s="56"/>
      <c r="DV760" s="56"/>
      <c r="DW760" s="56"/>
      <c r="DX760" s="56"/>
      <c r="DY760" s="56"/>
      <c r="DZ760" s="56"/>
      <c r="EA760" s="56"/>
      <c r="EB760" s="56"/>
      <c r="EC760" s="56"/>
      <c r="ED760" s="56"/>
      <c r="EE760" s="56"/>
      <c r="EF760" s="56"/>
      <c r="EG760" s="56"/>
      <c r="EH760" s="56"/>
      <c r="EI760" s="56"/>
      <c r="EJ760" s="56"/>
      <c r="EK760" s="56"/>
      <c r="EL760" s="56"/>
      <c r="EM760" s="56"/>
      <c r="EN760" s="56"/>
      <c r="EO760" s="56"/>
      <c r="EP760" s="56"/>
      <c r="EQ760" s="56"/>
      <c r="ER760" s="56"/>
      <c r="ES760" s="56"/>
      <c r="ET760" s="56"/>
      <c r="EU760" s="56"/>
      <c r="EV760" s="56"/>
      <c r="EW760" s="56"/>
      <c r="EX760" s="56"/>
      <c r="EY760" s="56"/>
      <c r="EZ760" s="56"/>
      <c r="FA760" s="56"/>
      <c r="FB760" s="56"/>
      <c r="FC760" s="56"/>
      <c r="FD760" s="56"/>
      <c r="FE760" s="56"/>
      <c r="FF760" s="56"/>
      <c r="FG760" s="56"/>
      <c r="FH760" s="56"/>
      <c r="FI760" s="56"/>
      <c r="FJ760" s="56"/>
      <c r="FK760" s="56"/>
      <c r="FL760" s="56"/>
      <c r="FM760" s="56"/>
    </row>
    <row r="761" spans="3:169" ht="18.75" customHeight="1">
      <c r="C761" s="3"/>
      <c r="U761" s="55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  <c r="DR761" s="56"/>
      <c r="DS761" s="56"/>
      <c r="DT761" s="56"/>
      <c r="DU761" s="56"/>
      <c r="DV761" s="56"/>
      <c r="DW761" s="56"/>
      <c r="DX761" s="56"/>
      <c r="DY761" s="56"/>
      <c r="DZ761" s="56"/>
      <c r="EA761" s="56"/>
      <c r="EB761" s="56"/>
      <c r="EC761" s="56"/>
      <c r="ED761" s="56"/>
      <c r="EE761" s="56"/>
      <c r="EF761" s="56"/>
      <c r="EG761" s="56"/>
      <c r="EH761" s="56"/>
      <c r="EI761" s="56"/>
      <c r="EJ761" s="56"/>
      <c r="EK761" s="56"/>
      <c r="EL761" s="56"/>
      <c r="EM761" s="56"/>
      <c r="EN761" s="56"/>
      <c r="EO761" s="56"/>
      <c r="EP761" s="56"/>
      <c r="EQ761" s="56"/>
      <c r="ER761" s="56"/>
      <c r="ES761" s="56"/>
      <c r="ET761" s="56"/>
      <c r="EU761" s="56"/>
      <c r="EV761" s="56"/>
      <c r="EW761" s="56"/>
      <c r="EX761" s="56"/>
      <c r="EY761" s="56"/>
      <c r="EZ761" s="56"/>
      <c r="FA761" s="56"/>
      <c r="FB761" s="56"/>
      <c r="FC761" s="56"/>
      <c r="FD761" s="56"/>
      <c r="FE761" s="56"/>
      <c r="FF761" s="56"/>
      <c r="FG761" s="56"/>
      <c r="FH761" s="56"/>
      <c r="FI761" s="56"/>
      <c r="FJ761" s="56"/>
      <c r="FK761" s="56"/>
      <c r="FL761" s="56"/>
      <c r="FM761" s="56"/>
    </row>
    <row r="762" spans="3:169" ht="18.75" customHeight="1">
      <c r="C762" s="3"/>
      <c r="U762" s="55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  <c r="DR762" s="56"/>
      <c r="DS762" s="56"/>
      <c r="DT762" s="56"/>
      <c r="DU762" s="56"/>
      <c r="DV762" s="56"/>
      <c r="DW762" s="56"/>
      <c r="DX762" s="56"/>
      <c r="DY762" s="56"/>
      <c r="DZ762" s="56"/>
      <c r="EA762" s="56"/>
      <c r="EB762" s="56"/>
      <c r="EC762" s="56"/>
      <c r="ED762" s="56"/>
      <c r="EE762" s="56"/>
      <c r="EF762" s="56"/>
      <c r="EG762" s="56"/>
      <c r="EH762" s="56"/>
      <c r="EI762" s="56"/>
      <c r="EJ762" s="56"/>
      <c r="EK762" s="56"/>
      <c r="EL762" s="56"/>
      <c r="EM762" s="56"/>
      <c r="EN762" s="56"/>
      <c r="EO762" s="56"/>
      <c r="EP762" s="56"/>
      <c r="EQ762" s="56"/>
      <c r="ER762" s="56"/>
      <c r="ES762" s="56"/>
      <c r="ET762" s="56"/>
      <c r="EU762" s="56"/>
      <c r="EV762" s="56"/>
      <c r="EW762" s="56"/>
      <c r="EX762" s="56"/>
      <c r="EY762" s="56"/>
      <c r="EZ762" s="56"/>
      <c r="FA762" s="56"/>
      <c r="FB762" s="56"/>
      <c r="FC762" s="56"/>
      <c r="FD762" s="56"/>
      <c r="FE762" s="56"/>
      <c r="FF762" s="56"/>
      <c r="FG762" s="56"/>
      <c r="FH762" s="56"/>
      <c r="FI762" s="56"/>
      <c r="FJ762" s="56"/>
      <c r="FK762" s="56"/>
      <c r="FL762" s="56"/>
      <c r="FM762" s="56"/>
    </row>
    <row r="763" spans="3:169" ht="18.75" customHeight="1">
      <c r="C763" s="3"/>
      <c r="U763" s="55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  <c r="DR763" s="56"/>
      <c r="DS763" s="56"/>
      <c r="DT763" s="56"/>
      <c r="DU763" s="56"/>
      <c r="DV763" s="56"/>
      <c r="DW763" s="56"/>
      <c r="DX763" s="56"/>
      <c r="DY763" s="56"/>
      <c r="DZ763" s="56"/>
      <c r="EA763" s="56"/>
      <c r="EB763" s="56"/>
      <c r="EC763" s="56"/>
      <c r="ED763" s="56"/>
      <c r="EE763" s="56"/>
      <c r="EF763" s="56"/>
      <c r="EG763" s="56"/>
      <c r="EH763" s="56"/>
      <c r="EI763" s="56"/>
      <c r="EJ763" s="56"/>
      <c r="EK763" s="56"/>
      <c r="EL763" s="56"/>
      <c r="EM763" s="56"/>
      <c r="EN763" s="56"/>
      <c r="EO763" s="56"/>
      <c r="EP763" s="56"/>
      <c r="EQ763" s="56"/>
      <c r="ER763" s="56"/>
      <c r="ES763" s="56"/>
      <c r="ET763" s="56"/>
      <c r="EU763" s="56"/>
      <c r="EV763" s="56"/>
      <c r="EW763" s="56"/>
      <c r="EX763" s="56"/>
      <c r="EY763" s="56"/>
      <c r="EZ763" s="56"/>
      <c r="FA763" s="56"/>
      <c r="FB763" s="56"/>
      <c r="FC763" s="56"/>
      <c r="FD763" s="56"/>
      <c r="FE763" s="56"/>
      <c r="FF763" s="56"/>
      <c r="FG763" s="56"/>
      <c r="FH763" s="56"/>
      <c r="FI763" s="56"/>
      <c r="FJ763" s="56"/>
      <c r="FK763" s="56"/>
      <c r="FL763" s="56"/>
      <c r="FM763" s="56"/>
    </row>
    <row r="764" spans="3:169" ht="18.75" customHeight="1">
      <c r="C764" s="3"/>
      <c r="U764" s="55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  <c r="DR764" s="56"/>
      <c r="DS764" s="56"/>
      <c r="DT764" s="56"/>
      <c r="DU764" s="56"/>
      <c r="DV764" s="56"/>
      <c r="DW764" s="56"/>
      <c r="DX764" s="56"/>
      <c r="DY764" s="56"/>
      <c r="DZ764" s="56"/>
      <c r="EA764" s="56"/>
      <c r="EB764" s="56"/>
      <c r="EC764" s="56"/>
      <c r="ED764" s="56"/>
      <c r="EE764" s="56"/>
      <c r="EF764" s="56"/>
      <c r="EG764" s="56"/>
      <c r="EH764" s="56"/>
      <c r="EI764" s="56"/>
      <c r="EJ764" s="56"/>
      <c r="EK764" s="56"/>
      <c r="EL764" s="56"/>
      <c r="EM764" s="56"/>
      <c r="EN764" s="56"/>
      <c r="EO764" s="56"/>
      <c r="EP764" s="56"/>
      <c r="EQ764" s="56"/>
      <c r="ER764" s="56"/>
      <c r="ES764" s="56"/>
      <c r="ET764" s="56"/>
      <c r="EU764" s="56"/>
      <c r="EV764" s="56"/>
      <c r="EW764" s="56"/>
      <c r="EX764" s="56"/>
      <c r="EY764" s="56"/>
      <c r="EZ764" s="56"/>
      <c r="FA764" s="56"/>
      <c r="FB764" s="56"/>
      <c r="FC764" s="56"/>
      <c r="FD764" s="56"/>
      <c r="FE764" s="56"/>
      <c r="FF764" s="56"/>
      <c r="FG764" s="56"/>
      <c r="FH764" s="56"/>
      <c r="FI764" s="56"/>
      <c r="FJ764" s="56"/>
      <c r="FK764" s="56"/>
      <c r="FL764" s="56"/>
      <c r="FM764" s="56"/>
    </row>
    <row r="765" spans="3:169" ht="18.75" customHeight="1">
      <c r="C765" s="3"/>
      <c r="U765" s="55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  <c r="DR765" s="56"/>
      <c r="DS765" s="56"/>
      <c r="DT765" s="56"/>
      <c r="DU765" s="56"/>
      <c r="DV765" s="56"/>
      <c r="DW765" s="56"/>
      <c r="DX765" s="56"/>
      <c r="DY765" s="56"/>
      <c r="DZ765" s="56"/>
      <c r="EA765" s="56"/>
      <c r="EB765" s="56"/>
      <c r="EC765" s="56"/>
      <c r="ED765" s="56"/>
      <c r="EE765" s="56"/>
      <c r="EF765" s="56"/>
      <c r="EG765" s="56"/>
      <c r="EH765" s="56"/>
      <c r="EI765" s="56"/>
      <c r="EJ765" s="56"/>
      <c r="EK765" s="56"/>
      <c r="EL765" s="56"/>
      <c r="EM765" s="56"/>
      <c r="EN765" s="56"/>
      <c r="EO765" s="56"/>
      <c r="EP765" s="56"/>
      <c r="EQ765" s="56"/>
      <c r="ER765" s="56"/>
      <c r="ES765" s="56"/>
      <c r="ET765" s="56"/>
      <c r="EU765" s="56"/>
      <c r="EV765" s="56"/>
      <c r="EW765" s="56"/>
      <c r="EX765" s="56"/>
      <c r="EY765" s="56"/>
      <c r="EZ765" s="56"/>
      <c r="FA765" s="56"/>
      <c r="FB765" s="56"/>
      <c r="FC765" s="56"/>
      <c r="FD765" s="56"/>
      <c r="FE765" s="56"/>
      <c r="FF765" s="56"/>
      <c r="FG765" s="56"/>
      <c r="FH765" s="56"/>
      <c r="FI765" s="56"/>
      <c r="FJ765" s="56"/>
      <c r="FK765" s="56"/>
      <c r="FL765" s="56"/>
      <c r="FM765" s="56"/>
    </row>
    <row r="766" spans="3:169" ht="18.75" customHeight="1">
      <c r="C766" s="3"/>
      <c r="U766" s="55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  <c r="DR766" s="56"/>
      <c r="DS766" s="56"/>
      <c r="DT766" s="56"/>
      <c r="DU766" s="56"/>
      <c r="DV766" s="56"/>
      <c r="DW766" s="56"/>
      <c r="DX766" s="56"/>
      <c r="DY766" s="56"/>
      <c r="DZ766" s="56"/>
      <c r="EA766" s="56"/>
      <c r="EB766" s="56"/>
      <c r="EC766" s="56"/>
      <c r="ED766" s="56"/>
      <c r="EE766" s="56"/>
      <c r="EF766" s="56"/>
      <c r="EG766" s="56"/>
      <c r="EH766" s="56"/>
      <c r="EI766" s="56"/>
      <c r="EJ766" s="56"/>
      <c r="EK766" s="56"/>
      <c r="EL766" s="56"/>
      <c r="EM766" s="56"/>
      <c r="EN766" s="56"/>
      <c r="EO766" s="56"/>
      <c r="EP766" s="56"/>
      <c r="EQ766" s="56"/>
      <c r="ER766" s="56"/>
      <c r="ES766" s="56"/>
      <c r="ET766" s="56"/>
      <c r="EU766" s="56"/>
      <c r="EV766" s="56"/>
      <c r="EW766" s="56"/>
      <c r="EX766" s="56"/>
      <c r="EY766" s="56"/>
      <c r="EZ766" s="56"/>
      <c r="FA766" s="56"/>
      <c r="FB766" s="56"/>
      <c r="FC766" s="56"/>
      <c r="FD766" s="56"/>
      <c r="FE766" s="56"/>
      <c r="FF766" s="56"/>
      <c r="FG766" s="56"/>
      <c r="FH766" s="56"/>
      <c r="FI766" s="56"/>
      <c r="FJ766" s="56"/>
      <c r="FK766" s="56"/>
      <c r="FL766" s="56"/>
      <c r="FM766" s="56"/>
    </row>
    <row r="767" spans="3:169" ht="18.75" customHeight="1">
      <c r="C767" s="3"/>
      <c r="U767" s="55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  <c r="DR767" s="56"/>
      <c r="DS767" s="56"/>
      <c r="DT767" s="56"/>
      <c r="DU767" s="56"/>
      <c r="DV767" s="56"/>
      <c r="DW767" s="56"/>
      <c r="DX767" s="56"/>
      <c r="DY767" s="56"/>
      <c r="DZ767" s="56"/>
      <c r="EA767" s="56"/>
      <c r="EB767" s="56"/>
      <c r="EC767" s="56"/>
      <c r="ED767" s="56"/>
      <c r="EE767" s="56"/>
      <c r="EF767" s="56"/>
      <c r="EG767" s="56"/>
      <c r="EH767" s="56"/>
      <c r="EI767" s="56"/>
      <c r="EJ767" s="56"/>
      <c r="EK767" s="56"/>
      <c r="EL767" s="56"/>
      <c r="EM767" s="56"/>
      <c r="EN767" s="56"/>
      <c r="EO767" s="56"/>
      <c r="EP767" s="56"/>
      <c r="EQ767" s="56"/>
      <c r="ER767" s="56"/>
      <c r="ES767" s="56"/>
      <c r="ET767" s="56"/>
      <c r="EU767" s="56"/>
      <c r="EV767" s="56"/>
      <c r="EW767" s="56"/>
      <c r="EX767" s="56"/>
      <c r="EY767" s="56"/>
      <c r="EZ767" s="56"/>
      <c r="FA767" s="56"/>
      <c r="FB767" s="56"/>
      <c r="FC767" s="56"/>
      <c r="FD767" s="56"/>
      <c r="FE767" s="56"/>
      <c r="FF767" s="56"/>
      <c r="FG767" s="56"/>
      <c r="FH767" s="56"/>
      <c r="FI767" s="56"/>
      <c r="FJ767" s="56"/>
      <c r="FK767" s="56"/>
      <c r="FL767" s="56"/>
      <c r="FM767" s="56"/>
    </row>
    <row r="768" spans="3:169" ht="18.75" customHeight="1">
      <c r="C768" s="3"/>
      <c r="U768" s="55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  <c r="DR768" s="56"/>
      <c r="DS768" s="56"/>
      <c r="DT768" s="56"/>
      <c r="DU768" s="56"/>
      <c r="DV768" s="56"/>
      <c r="DW768" s="56"/>
      <c r="DX768" s="56"/>
      <c r="DY768" s="56"/>
      <c r="DZ768" s="56"/>
      <c r="EA768" s="56"/>
      <c r="EB768" s="56"/>
      <c r="EC768" s="56"/>
      <c r="ED768" s="56"/>
      <c r="EE768" s="56"/>
      <c r="EF768" s="56"/>
      <c r="EG768" s="56"/>
      <c r="EH768" s="56"/>
      <c r="EI768" s="56"/>
      <c r="EJ768" s="56"/>
      <c r="EK768" s="56"/>
      <c r="EL768" s="56"/>
      <c r="EM768" s="56"/>
      <c r="EN768" s="56"/>
      <c r="EO768" s="56"/>
      <c r="EP768" s="56"/>
      <c r="EQ768" s="56"/>
      <c r="ER768" s="56"/>
      <c r="ES768" s="56"/>
      <c r="ET768" s="56"/>
      <c r="EU768" s="56"/>
      <c r="EV768" s="56"/>
      <c r="EW768" s="56"/>
      <c r="EX768" s="56"/>
      <c r="EY768" s="56"/>
      <c r="EZ768" s="56"/>
      <c r="FA768" s="56"/>
      <c r="FB768" s="56"/>
      <c r="FC768" s="56"/>
      <c r="FD768" s="56"/>
      <c r="FE768" s="56"/>
      <c r="FF768" s="56"/>
      <c r="FG768" s="56"/>
      <c r="FH768" s="56"/>
      <c r="FI768" s="56"/>
      <c r="FJ768" s="56"/>
      <c r="FK768" s="56"/>
      <c r="FL768" s="56"/>
      <c r="FM768" s="56"/>
    </row>
    <row r="769" spans="3:169" ht="18.75" customHeight="1">
      <c r="C769" s="3"/>
      <c r="U769" s="55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  <c r="DR769" s="56"/>
      <c r="DS769" s="56"/>
      <c r="DT769" s="56"/>
      <c r="DU769" s="56"/>
      <c r="DV769" s="56"/>
      <c r="DW769" s="56"/>
      <c r="DX769" s="56"/>
      <c r="DY769" s="56"/>
      <c r="DZ769" s="56"/>
      <c r="EA769" s="56"/>
      <c r="EB769" s="56"/>
      <c r="EC769" s="56"/>
      <c r="ED769" s="56"/>
      <c r="EE769" s="56"/>
      <c r="EF769" s="56"/>
      <c r="EG769" s="56"/>
      <c r="EH769" s="56"/>
      <c r="EI769" s="56"/>
      <c r="EJ769" s="56"/>
      <c r="EK769" s="56"/>
      <c r="EL769" s="56"/>
      <c r="EM769" s="56"/>
      <c r="EN769" s="56"/>
      <c r="EO769" s="56"/>
      <c r="EP769" s="56"/>
      <c r="EQ769" s="56"/>
      <c r="ER769" s="56"/>
      <c r="ES769" s="56"/>
      <c r="ET769" s="56"/>
      <c r="EU769" s="56"/>
      <c r="EV769" s="56"/>
      <c r="EW769" s="56"/>
      <c r="EX769" s="56"/>
      <c r="EY769" s="56"/>
      <c r="EZ769" s="56"/>
      <c r="FA769" s="56"/>
      <c r="FB769" s="56"/>
      <c r="FC769" s="56"/>
      <c r="FD769" s="56"/>
      <c r="FE769" s="56"/>
      <c r="FF769" s="56"/>
      <c r="FG769" s="56"/>
      <c r="FH769" s="56"/>
      <c r="FI769" s="56"/>
      <c r="FJ769" s="56"/>
      <c r="FK769" s="56"/>
      <c r="FL769" s="56"/>
      <c r="FM769" s="56"/>
    </row>
    <row r="770" spans="3:169" ht="18.75" customHeight="1">
      <c r="C770" s="3"/>
      <c r="U770" s="55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  <c r="DR770" s="56"/>
      <c r="DS770" s="56"/>
      <c r="DT770" s="56"/>
      <c r="DU770" s="56"/>
      <c r="DV770" s="56"/>
      <c r="DW770" s="56"/>
      <c r="DX770" s="56"/>
      <c r="DY770" s="56"/>
      <c r="DZ770" s="56"/>
      <c r="EA770" s="56"/>
      <c r="EB770" s="56"/>
      <c r="EC770" s="56"/>
      <c r="ED770" s="56"/>
      <c r="EE770" s="56"/>
      <c r="EF770" s="56"/>
      <c r="EG770" s="56"/>
      <c r="EH770" s="56"/>
      <c r="EI770" s="56"/>
      <c r="EJ770" s="56"/>
      <c r="EK770" s="56"/>
      <c r="EL770" s="56"/>
      <c r="EM770" s="56"/>
      <c r="EN770" s="56"/>
      <c r="EO770" s="56"/>
      <c r="EP770" s="56"/>
      <c r="EQ770" s="56"/>
      <c r="ER770" s="56"/>
      <c r="ES770" s="56"/>
      <c r="ET770" s="56"/>
      <c r="EU770" s="56"/>
      <c r="EV770" s="56"/>
      <c r="EW770" s="56"/>
      <c r="EX770" s="56"/>
      <c r="EY770" s="56"/>
      <c r="EZ770" s="56"/>
      <c r="FA770" s="56"/>
      <c r="FB770" s="56"/>
      <c r="FC770" s="56"/>
      <c r="FD770" s="56"/>
      <c r="FE770" s="56"/>
      <c r="FF770" s="56"/>
      <c r="FG770" s="56"/>
      <c r="FH770" s="56"/>
      <c r="FI770" s="56"/>
      <c r="FJ770" s="56"/>
      <c r="FK770" s="56"/>
      <c r="FL770" s="56"/>
      <c r="FM770" s="56"/>
    </row>
    <row r="771" spans="3:169" ht="18.75" customHeight="1">
      <c r="C771" s="3"/>
      <c r="U771" s="55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  <c r="DR771" s="56"/>
      <c r="DS771" s="56"/>
      <c r="DT771" s="56"/>
      <c r="DU771" s="56"/>
      <c r="DV771" s="56"/>
      <c r="DW771" s="56"/>
      <c r="DX771" s="56"/>
      <c r="DY771" s="56"/>
      <c r="DZ771" s="56"/>
      <c r="EA771" s="56"/>
      <c r="EB771" s="56"/>
      <c r="EC771" s="56"/>
      <c r="ED771" s="56"/>
      <c r="EE771" s="56"/>
      <c r="EF771" s="56"/>
      <c r="EG771" s="56"/>
      <c r="EH771" s="56"/>
      <c r="EI771" s="56"/>
      <c r="EJ771" s="56"/>
      <c r="EK771" s="56"/>
      <c r="EL771" s="56"/>
      <c r="EM771" s="56"/>
      <c r="EN771" s="56"/>
      <c r="EO771" s="56"/>
      <c r="EP771" s="56"/>
      <c r="EQ771" s="56"/>
      <c r="ER771" s="56"/>
      <c r="ES771" s="56"/>
      <c r="ET771" s="56"/>
      <c r="EU771" s="56"/>
      <c r="EV771" s="56"/>
      <c r="EW771" s="56"/>
      <c r="EX771" s="56"/>
      <c r="EY771" s="56"/>
      <c r="EZ771" s="56"/>
      <c r="FA771" s="56"/>
      <c r="FB771" s="56"/>
      <c r="FC771" s="56"/>
      <c r="FD771" s="56"/>
      <c r="FE771" s="56"/>
      <c r="FF771" s="56"/>
      <c r="FG771" s="56"/>
      <c r="FH771" s="56"/>
      <c r="FI771" s="56"/>
      <c r="FJ771" s="56"/>
      <c r="FK771" s="56"/>
      <c r="FL771" s="56"/>
      <c r="FM771" s="56"/>
    </row>
    <row r="772" spans="3:169" ht="18.75" customHeight="1">
      <c r="C772" s="3"/>
      <c r="U772" s="55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  <c r="DR772" s="56"/>
      <c r="DS772" s="56"/>
      <c r="DT772" s="56"/>
      <c r="DU772" s="56"/>
      <c r="DV772" s="56"/>
      <c r="DW772" s="56"/>
      <c r="DX772" s="56"/>
      <c r="DY772" s="56"/>
      <c r="DZ772" s="56"/>
      <c r="EA772" s="56"/>
      <c r="EB772" s="56"/>
      <c r="EC772" s="56"/>
      <c r="ED772" s="56"/>
      <c r="EE772" s="56"/>
      <c r="EF772" s="56"/>
      <c r="EG772" s="56"/>
      <c r="EH772" s="56"/>
      <c r="EI772" s="56"/>
      <c r="EJ772" s="56"/>
      <c r="EK772" s="56"/>
      <c r="EL772" s="56"/>
      <c r="EM772" s="56"/>
      <c r="EN772" s="56"/>
      <c r="EO772" s="56"/>
      <c r="EP772" s="56"/>
      <c r="EQ772" s="56"/>
      <c r="ER772" s="56"/>
      <c r="ES772" s="56"/>
      <c r="ET772" s="56"/>
      <c r="EU772" s="56"/>
      <c r="EV772" s="56"/>
      <c r="EW772" s="56"/>
      <c r="EX772" s="56"/>
      <c r="EY772" s="56"/>
      <c r="EZ772" s="56"/>
      <c r="FA772" s="56"/>
      <c r="FB772" s="56"/>
      <c r="FC772" s="56"/>
      <c r="FD772" s="56"/>
      <c r="FE772" s="56"/>
      <c r="FF772" s="56"/>
      <c r="FG772" s="56"/>
      <c r="FH772" s="56"/>
      <c r="FI772" s="56"/>
      <c r="FJ772" s="56"/>
      <c r="FK772" s="56"/>
      <c r="FL772" s="56"/>
      <c r="FM772" s="56"/>
    </row>
    <row r="773" spans="3:169" ht="18.75" customHeight="1">
      <c r="C773" s="3"/>
      <c r="U773" s="55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  <c r="DR773" s="56"/>
      <c r="DS773" s="56"/>
      <c r="DT773" s="56"/>
      <c r="DU773" s="56"/>
      <c r="DV773" s="56"/>
      <c r="DW773" s="56"/>
      <c r="DX773" s="56"/>
      <c r="DY773" s="56"/>
      <c r="DZ773" s="56"/>
      <c r="EA773" s="56"/>
      <c r="EB773" s="56"/>
      <c r="EC773" s="56"/>
      <c r="ED773" s="56"/>
      <c r="EE773" s="56"/>
      <c r="EF773" s="56"/>
      <c r="EG773" s="56"/>
      <c r="EH773" s="56"/>
      <c r="EI773" s="56"/>
      <c r="EJ773" s="56"/>
      <c r="EK773" s="56"/>
      <c r="EL773" s="56"/>
      <c r="EM773" s="56"/>
      <c r="EN773" s="56"/>
      <c r="EO773" s="56"/>
      <c r="EP773" s="56"/>
      <c r="EQ773" s="56"/>
      <c r="ER773" s="56"/>
      <c r="ES773" s="56"/>
      <c r="ET773" s="56"/>
      <c r="EU773" s="56"/>
      <c r="EV773" s="56"/>
      <c r="EW773" s="56"/>
      <c r="EX773" s="56"/>
      <c r="EY773" s="56"/>
      <c r="EZ773" s="56"/>
      <c r="FA773" s="56"/>
      <c r="FB773" s="56"/>
      <c r="FC773" s="56"/>
      <c r="FD773" s="56"/>
      <c r="FE773" s="56"/>
      <c r="FF773" s="56"/>
      <c r="FG773" s="56"/>
      <c r="FH773" s="56"/>
      <c r="FI773" s="56"/>
      <c r="FJ773" s="56"/>
      <c r="FK773" s="56"/>
      <c r="FL773" s="56"/>
      <c r="FM773" s="56"/>
    </row>
    <row r="774" spans="3:169" ht="18.75" customHeight="1">
      <c r="C774" s="3"/>
      <c r="U774" s="55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  <c r="DR774" s="56"/>
      <c r="DS774" s="56"/>
      <c r="DT774" s="56"/>
      <c r="DU774" s="56"/>
      <c r="DV774" s="56"/>
      <c r="DW774" s="56"/>
      <c r="DX774" s="56"/>
      <c r="DY774" s="56"/>
      <c r="DZ774" s="56"/>
      <c r="EA774" s="56"/>
      <c r="EB774" s="56"/>
      <c r="EC774" s="56"/>
      <c r="ED774" s="56"/>
      <c r="EE774" s="56"/>
      <c r="EF774" s="56"/>
      <c r="EG774" s="56"/>
      <c r="EH774" s="56"/>
      <c r="EI774" s="56"/>
      <c r="EJ774" s="56"/>
      <c r="EK774" s="56"/>
      <c r="EL774" s="56"/>
      <c r="EM774" s="56"/>
      <c r="EN774" s="56"/>
      <c r="EO774" s="56"/>
      <c r="EP774" s="56"/>
      <c r="EQ774" s="56"/>
      <c r="ER774" s="56"/>
      <c r="ES774" s="56"/>
      <c r="ET774" s="56"/>
      <c r="EU774" s="56"/>
      <c r="EV774" s="56"/>
      <c r="EW774" s="56"/>
      <c r="EX774" s="56"/>
      <c r="EY774" s="56"/>
      <c r="EZ774" s="56"/>
      <c r="FA774" s="56"/>
      <c r="FB774" s="56"/>
      <c r="FC774" s="56"/>
      <c r="FD774" s="56"/>
      <c r="FE774" s="56"/>
      <c r="FF774" s="56"/>
      <c r="FG774" s="56"/>
      <c r="FH774" s="56"/>
      <c r="FI774" s="56"/>
      <c r="FJ774" s="56"/>
      <c r="FK774" s="56"/>
      <c r="FL774" s="56"/>
      <c r="FM774" s="56"/>
    </row>
    <row r="775" spans="3:169" ht="18.75" customHeight="1">
      <c r="C775" s="3"/>
      <c r="U775" s="55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  <c r="DR775" s="56"/>
      <c r="DS775" s="56"/>
      <c r="DT775" s="56"/>
      <c r="DU775" s="56"/>
      <c r="DV775" s="56"/>
      <c r="DW775" s="56"/>
      <c r="DX775" s="56"/>
      <c r="DY775" s="56"/>
      <c r="DZ775" s="56"/>
      <c r="EA775" s="56"/>
      <c r="EB775" s="56"/>
      <c r="EC775" s="56"/>
      <c r="ED775" s="56"/>
      <c r="EE775" s="56"/>
      <c r="EF775" s="56"/>
      <c r="EG775" s="56"/>
      <c r="EH775" s="56"/>
      <c r="EI775" s="56"/>
      <c r="EJ775" s="56"/>
      <c r="EK775" s="56"/>
      <c r="EL775" s="56"/>
      <c r="EM775" s="56"/>
      <c r="EN775" s="56"/>
      <c r="EO775" s="56"/>
      <c r="EP775" s="56"/>
      <c r="EQ775" s="56"/>
      <c r="ER775" s="56"/>
      <c r="ES775" s="56"/>
      <c r="ET775" s="56"/>
      <c r="EU775" s="56"/>
      <c r="EV775" s="56"/>
      <c r="EW775" s="56"/>
      <c r="EX775" s="56"/>
      <c r="EY775" s="56"/>
      <c r="EZ775" s="56"/>
      <c r="FA775" s="56"/>
      <c r="FB775" s="56"/>
      <c r="FC775" s="56"/>
      <c r="FD775" s="56"/>
      <c r="FE775" s="56"/>
      <c r="FF775" s="56"/>
      <c r="FG775" s="56"/>
      <c r="FH775" s="56"/>
      <c r="FI775" s="56"/>
      <c r="FJ775" s="56"/>
      <c r="FK775" s="56"/>
      <c r="FL775" s="56"/>
      <c r="FM775" s="56"/>
    </row>
    <row r="776" spans="3:169" ht="18.75" customHeight="1">
      <c r="C776" s="3"/>
      <c r="U776" s="55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  <c r="DR776" s="56"/>
      <c r="DS776" s="56"/>
      <c r="DT776" s="56"/>
      <c r="DU776" s="56"/>
      <c r="DV776" s="56"/>
      <c r="DW776" s="56"/>
      <c r="DX776" s="56"/>
      <c r="DY776" s="56"/>
      <c r="DZ776" s="56"/>
      <c r="EA776" s="56"/>
      <c r="EB776" s="56"/>
      <c r="EC776" s="56"/>
      <c r="ED776" s="56"/>
      <c r="EE776" s="56"/>
      <c r="EF776" s="56"/>
      <c r="EG776" s="56"/>
      <c r="EH776" s="56"/>
      <c r="EI776" s="56"/>
      <c r="EJ776" s="56"/>
      <c r="EK776" s="56"/>
      <c r="EL776" s="56"/>
      <c r="EM776" s="56"/>
      <c r="EN776" s="56"/>
      <c r="EO776" s="56"/>
      <c r="EP776" s="56"/>
      <c r="EQ776" s="56"/>
      <c r="ER776" s="56"/>
      <c r="ES776" s="56"/>
      <c r="ET776" s="56"/>
      <c r="EU776" s="56"/>
      <c r="EV776" s="56"/>
      <c r="EW776" s="56"/>
      <c r="EX776" s="56"/>
      <c r="EY776" s="56"/>
      <c r="EZ776" s="56"/>
      <c r="FA776" s="56"/>
      <c r="FB776" s="56"/>
      <c r="FC776" s="56"/>
      <c r="FD776" s="56"/>
      <c r="FE776" s="56"/>
      <c r="FF776" s="56"/>
      <c r="FG776" s="56"/>
      <c r="FH776" s="56"/>
      <c r="FI776" s="56"/>
      <c r="FJ776" s="56"/>
      <c r="FK776" s="56"/>
      <c r="FL776" s="56"/>
      <c r="FM776" s="56"/>
    </row>
    <row r="777" spans="3:169" ht="18.75" customHeight="1">
      <c r="C777" s="3"/>
      <c r="U777" s="55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  <c r="DR777" s="56"/>
      <c r="DS777" s="56"/>
      <c r="DT777" s="56"/>
      <c r="DU777" s="56"/>
      <c r="DV777" s="56"/>
      <c r="DW777" s="56"/>
      <c r="DX777" s="56"/>
      <c r="DY777" s="56"/>
      <c r="DZ777" s="56"/>
      <c r="EA777" s="56"/>
      <c r="EB777" s="56"/>
      <c r="EC777" s="56"/>
      <c r="ED777" s="56"/>
      <c r="EE777" s="56"/>
      <c r="EF777" s="56"/>
      <c r="EG777" s="56"/>
      <c r="EH777" s="56"/>
      <c r="EI777" s="56"/>
      <c r="EJ777" s="56"/>
      <c r="EK777" s="56"/>
      <c r="EL777" s="56"/>
      <c r="EM777" s="56"/>
      <c r="EN777" s="56"/>
      <c r="EO777" s="56"/>
      <c r="EP777" s="56"/>
      <c r="EQ777" s="56"/>
      <c r="ER777" s="56"/>
      <c r="ES777" s="56"/>
      <c r="ET777" s="56"/>
      <c r="EU777" s="56"/>
      <c r="EV777" s="56"/>
      <c r="EW777" s="56"/>
      <c r="EX777" s="56"/>
      <c r="EY777" s="56"/>
      <c r="EZ777" s="56"/>
      <c r="FA777" s="56"/>
      <c r="FB777" s="56"/>
      <c r="FC777" s="56"/>
      <c r="FD777" s="56"/>
      <c r="FE777" s="56"/>
      <c r="FF777" s="56"/>
      <c r="FG777" s="56"/>
      <c r="FH777" s="56"/>
      <c r="FI777" s="56"/>
      <c r="FJ777" s="56"/>
      <c r="FK777" s="56"/>
      <c r="FL777" s="56"/>
      <c r="FM777" s="56"/>
    </row>
    <row r="778" spans="3:169" ht="18.75" customHeight="1">
      <c r="C778" s="3"/>
      <c r="U778" s="55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  <c r="DR778" s="56"/>
      <c r="DS778" s="56"/>
      <c r="DT778" s="56"/>
      <c r="DU778" s="56"/>
      <c r="DV778" s="56"/>
      <c r="DW778" s="56"/>
      <c r="DX778" s="56"/>
      <c r="DY778" s="56"/>
      <c r="DZ778" s="56"/>
      <c r="EA778" s="56"/>
      <c r="EB778" s="56"/>
      <c r="EC778" s="56"/>
      <c r="ED778" s="56"/>
      <c r="EE778" s="56"/>
      <c r="EF778" s="56"/>
      <c r="EG778" s="56"/>
      <c r="EH778" s="56"/>
      <c r="EI778" s="56"/>
      <c r="EJ778" s="56"/>
      <c r="EK778" s="56"/>
      <c r="EL778" s="56"/>
      <c r="EM778" s="56"/>
      <c r="EN778" s="56"/>
      <c r="EO778" s="56"/>
      <c r="EP778" s="56"/>
      <c r="EQ778" s="56"/>
      <c r="ER778" s="56"/>
      <c r="ES778" s="56"/>
      <c r="ET778" s="56"/>
      <c r="EU778" s="56"/>
      <c r="EV778" s="56"/>
      <c r="EW778" s="56"/>
      <c r="EX778" s="56"/>
      <c r="EY778" s="56"/>
      <c r="EZ778" s="56"/>
      <c r="FA778" s="56"/>
      <c r="FB778" s="56"/>
      <c r="FC778" s="56"/>
      <c r="FD778" s="56"/>
      <c r="FE778" s="56"/>
      <c r="FF778" s="56"/>
      <c r="FG778" s="56"/>
      <c r="FH778" s="56"/>
      <c r="FI778" s="56"/>
      <c r="FJ778" s="56"/>
      <c r="FK778" s="56"/>
      <c r="FL778" s="56"/>
      <c r="FM778" s="56"/>
    </row>
    <row r="779" spans="3:169" ht="18.75" customHeight="1">
      <c r="C779" s="3"/>
      <c r="U779" s="55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  <c r="DR779" s="56"/>
      <c r="DS779" s="56"/>
      <c r="DT779" s="56"/>
      <c r="DU779" s="56"/>
      <c r="DV779" s="56"/>
      <c r="DW779" s="56"/>
      <c r="DX779" s="56"/>
      <c r="DY779" s="56"/>
      <c r="DZ779" s="56"/>
      <c r="EA779" s="56"/>
      <c r="EB779" s="56"/>
      <c r="EC779" s="56"/>
      <c r="ED779" s="56"/>
      <c r="EE779" s="56"/>
      <c r="EF779" s="56"/>
      <c r="EG779" s="56"/>
      <c r="EH779" s="56"/>
      <c r="EI779" s="56"/>
      <c r="EJ779" s="56"/>
      <c r="EK779" s="56"/>
      <c r="EL779" s="56"/>
      <c r="EM779" s="56"/>
      <c r="EN779" s="56"/>
      <c r="EO779" s="56"/>
      <c r="EP779" s="56"/>
      <c r="EQ779" s="56"/>
      <c r="ER779" s="56"/>
      <c r="ES779" s="56"/>
      <c r="ET779" s="56"/>
      <c r="EU779" s="56"/>
      <c r="EV779" s="56"/>
      <c r="EW779" s="56"/>
      <c r="EX779" s="56"/>
      <c r="EY779" s="56"/>
      <c r="EZ779" s="56"/>
      <c r="FA779" s="56"/>
      <c r="FB779" s="56"/>
      <c r="FC779" s="56"/>
      <c r="FD779" s="56"/>
      <c r="FE779" s="56"/>
      <c r="FF779" s="56"/>
      <c r="FG779" s="56"/>
      <c r="FH779" s="56"/>
      <c r="FI779" s="56"/>
      <c r="FJ779" s="56"/>
      <c r="FK779" s="56"/>
      <c r="FL779" s="56"/>
      <c r="FM779" s="56"/>
    </row>
    <row r="780" spans="3:169" ht="18.75" customHeight="1">
      <c r="C780" s="3"/>
      <c r="U780" s="55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  <c r="DR780" s="56"/>
      <c r="DS780" s="56"/>
      <c r="DT780" s="56"/>
      <c r="DU780" s="56"/>
      <c r="DV780" s="56"/>
      <c r="DW780" s="56"/>
      <c r="DX780" s="56"/>
      <c r="DY780" s="56"/>
      <c r="DZ780" s="56"/>
      <c r="EA780" s="56"/>
      <c r="EB780" s="56"/>
      <c r="EC780" s="56"/>
      <c r="ED780" s="56"/>
      <c r="EE780" s="56"/>
      <c r="EF780" s="56"/>
      <c r="EG780" s="56"/>
      <c r="EH780" s="56"/>
      <c r="EI780" s="56"/>
      <c r="EJ780" s="56"/>
      <c r="EK780" s="56"/>
      <c r="EL780" s="56"/>
      <c r="EM780" s="56"/>
      <c r="EN780" s="56"/>
      <c r="EO780" s="56"/>
      <c r="EP780" s="56"/>
      <c r="EQ780" s="56"/>
      <c r="ER780" s="56"/>
      <c r="ES780" s="56"/>
      <c r="ET780" s="56"/>
      <c r="EU780" s="56"/>
      <c r="EV780" s="56"/>
      <c r="EW780" s="56"/>
      <c r="EX780" s="56"/>
      <c r="EY780" s="56"/>
      <c r="EZ780" s="56"/>
      <c r="FA780" s="56"/>
      <c r="FB780" s="56"/>
      <c r="FC780" s="56"/>
      <c r="FD780" s="56"/>
      <c r="FE780" s="56"/>
      <c r="FF780" s="56"/>
      <c r="FG780" s="56"/>
      <c r="FH780" s="56"/>
      <c r="FI780" s="56"/>
      <c r="FJ780" s="56"/>
      <c r="FK780" s="56"/>
      <c r="FL780" s="56"/>
      <c r="FM780" s="56"/>
    </row>
    <row r="781" spans="3:169" ht="18.75" customHeight="1">
      <c r="C781" s="3"/>
      <c r="U781" s="55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  <c r="DR781" s="56"/>
      <c r="DS781" s="56"/>
      <c r="DT781" s="56"/>
      <c r="DU781" s="56"/>
      <c r="DV781" s="56"/>
      <c r="DW781" s="56"/>
      <c r="DX781" s="56"/>
      <c r="DY781" s="56"/>
      <c r="DZ781" s="56"/>
      <c r="EA781" s="56"/>
      <c r="EB781" s="56"/>
      <c r="EC781" s="56"/>
      <c r="ED781" s="56"/>
      <c r="EE781" s="56"/>
      <c r="EF781" s="56"/>
      <c r="EG781" s="56"/>
      <c r="EH781" s="56"/>
      <c r="EI781" s="56"/>
      <c r="EJ781" s="56"/>
      <c r="EK781" s="56"/>
      <c r="EL781" s="56"/>
      <c r="EM781" s="56"/>
      <c r="EN781" s="56"/>
      <c r="EO781" s="56"/>
      <c r="EP781" s="56"/>
      <c r="EQ781" s="56"/>
      <c r="ER781" s="56"/>
      <c r="ES781" s="56"/>
      <c r="ET781" s="56"/>
      <c r="EU781" s="56"/>
      <c r="EV781" s="56"/>
      <c r="EW781" s="56"/>
      <c r="EX781" s="56"/>
      <c r="EY781" s="56"/>
      <c r="EZ781" s="56"/>
      <c r="FA781" s="56"/>
      <c r="FB781" s="56"/>
      <c r="FC781" s="56"/>
      <c r="FD781" s="56"/>
      <c r="FE781" s="56"/>
      <c r="FF781" s="56"/>
      <c r="FG781" s="56"/>
      <c r="FH781" s="56"/>
      <c r="FI781" s="56"/>
      <c r="FJ781" s="56"/>
      <c r="FK781" s="56"/>
      <c r="FL781" s="56"/>
      <c r="FM781" s="56"/>
    </row>
    <row r="782" spans="3:169" ht="18.75" customHeight="1">
      <c r="C782" s="3"/>
      <c r="U782" s="55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  <c r="DR782" s="56"/>
      <c r="DS782" s="56"/>
      <c r="DT782" s="56"/>
      <c r="DU782" s="56"/>
      <c r="DV782" s="56"/>
      <c r="DW782" s="56"/>
      <c r="DX782" s="56"/>
      <c r="DY782" s="56"/>
      <c r="DZ782" s="56"/>
      <c r="EA782" s="56"/>
      <c r="EB782" s="56"/>
      <c r="EC782" s="56"/>
      <c r="ED782" s="56"/>
      <c r="EE782" s="56"/>
      <c r="EF782" s="56"/>
      <c r="EG782" s="56"/>
      <c r="EH782" s="56"/>
      <c r="EI782" s="56"/>
      <c r="EJ782" s="56"/>
      <c r="EK782" s="56"/>
      <c r="EL782" s="56"/>
      <c r="EM782" s="56"/>
      <c r="EN782" s="56"/>
      <c r="EO782" s="56"/>
      <c r="EP782" s="56"/>
      <c r="EQ782" s="56"/>
      <c r="ER782" s="56"/>
      <c r="ES782" s="56"/>
      <c r="ET782" s="56"/>
      <c r="EU782" s="56"/>
      <c r="EV782" s="56"/>
      <c r="EW782" s="56"/>
      <c r="EX782" s="56"/>
      <c r="EY782" s="56"/>
      <c r="EZ782" s="56"/>
      <c r="FA782" s="56"/>
      <c r="FB782" s="56"/>
      <c r="FC782" s="56"/>
      <c r="FD782" s="56"/>
      <c r="FE782" s="56"/>
      <c r="FF782" s="56"/>
      <c r="FG782" s="56"/>
      <c r="FH782" s="56"/>
      <c r="FI782" s="56"/>
      <c r="FJ782" s="56"/>
      <c r="FK782" s="56"/>
      <c r="FL782" s="56"/>
      <c r="FM782" s="56"/>
    </row>
    <row r="783" spans="3:169" ht="18.75" customHeight="1">
      <c r="C783" s="3"/>
      <c r="U783" s="55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  <c r="DR783" s="56"/>
      <c r="DS783" s="56"/>
      <c r="DT783" s="56"/>
      <c r="DU783" s="56"/>
      <c r="DV783" s="56"/>
      <c r="DW783" s="56"/>
      <c r="DX783" s="56"/>
      <c r="DY783" s="56"/>
      <c r="DZ783" s="56"/>
      <c r="EA783" s="56"/>
      <c r="EB783" s="56"/>
      <c r="EC783" s="56"/>
      <c r="ED783" s="56"/>
      <c r="EE783" s="56"/>
      <c r="EF783" s="56"/>
      <c r="EG783" s="56"/>
      <c r="EH783" s="56"/>
      <c r="EI783" s="56"/>
      <c r="EJ783" s="56"/>
      <c r="EK783" s="56"/>
      <c r="EL783" s="56"/>
      <c r="EM783" s="56"/>
      <c r="EN783" s="56"/>
      <c r="EO783" s="56"/>
      <c r="EP783" s="56"/>
      <c r="EQ783" s="56"/>
      <c r="ER783" s="56"/>
      <c r="ES783" s="56"/>
      <c r="ET783" s="56"/>
      <c r="EU783" s="56"/>
      <c r="EV783" s="56"/>
      <c r="EW783" s="56"/>
      <c r="EX783" s="56"/>
      <c r="EY783" s="56"/>
      <c r="EZ783" s="56"/>
      <c r="FA783" s="56"/>
      <c r="FB783" s="56"/>
      <c r="FC783" s="56"/>
      <c r="FD783" s="56"/>
      <c r="FE783" s="56"/>
      <c r="FF783" s="56"/>
      <c r="FG783" s="56"/>
      <c r="FH783" s="56"/>
      <c r="FI783" s="56"/>
      <c r="FJ783" s="56"/>
      <c r="FK783" s="56"/>
      <c r="FL783" s="56"/>
      <c r="FM783" s="56"/>
    </row>
    <row r="784" spans="3:169" ht="18.75" customHeight="1">
      <c r="C784" s="3"/>
      <c r="U784" s="55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  <c r="DR784" s="56"/>
      <c r="DS784" s="56"/>
      <c r="DT784" s="56"/>
      <c r="DU784" s="56"/>
      <c r="DV784" s="56"/>
      <c r="DW784" s="56"/>
      <c r="DX784" s="56"/>
      <c r="DY784" s="56"/>
      <c r="DZ784" s="56"/>
      <c r="EA784" s="56"/>
      <c r="EB784" s="56"/>
      <c r="EC784" s="56"/>
      <c r="ED784" s="56"/>
      <c r="EE784" s="56"/>
      <c r="EF784" s="56"/>
      <c r="EG784" s="56"/>
      <c r="EH784" s="56"/>
      <c r="EI784" s="56"/>
      <c r="EJ784" s="56"/>
      <c r="EK784" s="56"/>
      <c r="EL784" s="56"/>
      <c r="EM784" s="56"/>
      <c r="EN784" s="56"/>
      <c r="EO784" s="56"/>
      <c r="EP784" s="56"/>
      <c r="EQ784" s="56"/>
      <c r="ER784" s="56"/>
      <c r="ES784" s="56"/>
      <c r="ET784" s="56"/>
      <c r="EU784" s="56"/>
      <c r="EV784" s="56"/>
      <c r="EW784" s="56"/>
      <c r="EX784" s="56"/>
      <c r="EY784" s="56"/>
      <c r="EZ784" s="56"/>
      <c r="FA784" s="56"/>
      <c r="FB784" s="56"/>
      <c r="FC784" s="56"/>
      <c r="FD784" s="56"/>
      <c r="FE784" s="56"/>
      <c r="FF784" s="56"/>
      <c r="FG784" s="56"/>
      <c r="FH784" s="56"/>
      <c r="FI784" s="56"/>
      <c r="FJ784" s="56"/>
      <c r="FK784" s="56"/>
      <c r="FL784" s="56"/>
      <c r="FM784" s="56"/>
    </row>
    <row r="785" spans="3:169" ht="18.75" customHeight="1">
      <c r="C785" s="3"/>
      <c r="U785" s="55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  <c r="DR785" s="56"/>
      <c r="DS785" s="56"/>
      <c r="DT785" s="56"/>
      <c r="DU785" s="56"/>
      <c r="DV785" s="56"/>
      <c r="DW785" s="56"/>
      <c r="DX785" s="56"/>
      <c r="DY785" s="56"/>
      <c r="DZ785" s="56"/>
      <c r="EA785" s="56"/>
      <c r="EB785" s="56"/>
      <c r="EC785" s="56"/>
      <c r="ED785" s="56"/>
      <c r="EE785" s="56"/>
      <c r="EF785" s="56"/>
      <c r="EG785" s="56"/>
      <c r="EH785" s="56"/>
      <c r="EI785" s="56"/>
      <c r="EJ785" s="56"/>
      <c r="EK785" s="56"/>
      <c r="EL785" s="56"/>
      <c r="EM785" s="56"/>
      <c r="EN785" s="56"/>
      <c r="EO785" s="56"/>
      <c r="EP785" s="56"/>
      <c r="EQ785" s="56"/>
      <c r="ER785" s="56"/>
      <c r="ES785" s="56"/>
      <c r="ET785" s="56"/>
      <c r="EU785" s="56"/>
      <c r="EV785" s="56"/>
      <c r="EW785" s="56"/>
      <c r="EX785" s="56"/>
      <c r="EY785" s="56"/>
      <c r="EZ785" s="56"/>
      <c r="FA785" s="56"/>
      <c r="FB785" s="56"/>
      <c r="FC785" s="56"/>
      <c r="FD785" s="56"/>
      <c r="FE785" s="56"/>
      <c r="FF785" s="56"/>
      <c r="FG785" s="56"/>
      <c r="FH785" s="56"/>
      <c r="FI785" s="56"/>
      <c r="FJ785" s="56"/>
      <c r="FK785" s="56"/>
      <c r="FL785" s="56"/>
      <c r="FM785" s="56"/>
    </row>
    <row r="786" spans="3:169" ht="18.75" customHeight="1">
      <c r="C786" s="3"/>
      <c r="U786" s="55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  <c r="DR786" s="56"/>
      <c r="DS786" s="56"/>
      <c r="DT786" s="56"/>
      <c r="DU786" s="56"/>
      <c r="DV786" s="56"/>
      <c r="DW786" s="56"/>
      <c r="DX786" s="56"/>
      <c r="DY786" s="56"/>
      <c r="DZ786" s="56"/>
      <c r="EA786" s="56"/>
      <c r="EB786" s="56"/>
      <c r="EC786" s="56"/>
      <c r="ED786" s="56"/>
      <c r="EE786" s="56"/>
      <c r="EF786" s="56"/>
      <c r="EG786" s="56"/>
      <c r="EH786" s="56"/>
      <c r="EI786" s="56"/>
      <c r="EJ786" s="56"/>
      <c r="EK786" s="56"/>
      <c r="EL786" s="56"/>
      <c r="EM786" s="56"/>
      <c r="EN786" s="56"/>
      <c r="EO786" s="56"/>
      <c r="EP786" s="56"/>
      <c r="EQ786" s="56"/>
      <c r="ER786" s="56"/>
      <c r="ES786" s="56"/>
      <c r="ET786" s="56"/>
      <c r="EU786" s="56"/>
      <c r="EV786" s="56"/>
      <c r="EW786" s="56"/>
      <c r="EX786" s="56"/>
      <c r="EY786" s="56"/>
      <c r="EZ786" s="56"/>
      <c r="FA786" s="56"/>
      <c r="FB786" s="56"/>
      <c r="FC786" s="56"/>
      <c r="FD786" s="56"/>
      <c r="FE786" s="56"/>
      <c r="FF786" s="56"/>
      <c r="FG786" s="56"/>
      <c r="FH786" s="56"/>
      <c r="FI786" s="56"/>
      <c r="FJ786" s="56"/>
      <c r="FK786" s="56"/>
      <c r="FL786" s="56"/>
      <c r="FM786" s="56"/>
    </row>
    <row r="787" spans="3:169" ht="18.75" customHeight="1">
      <c r="C787" s="3"/>
      <c r="U787" s="55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  <c r="DR787" s="56"/>
      <c r="DS787" s="56"/>
      <c r="DT787" s="56"/>
      <c r="DU787" s="56"/>
      <c r="DV787" s="56"/>
      <c r="DW787" s="56"/>
      <c r="DX787" s="56"/>
      <c r="DY787" s="56"/>
      <c r="DZ787" s="56"/>
      <c r="EA787" s="56"/>
      <c r="EB787" s="56"/>
      <c r="EC787" s="56"/>
      <c r="ED787" s="56"/>
      <c r="EE787" s="56"/>
      <c r="EF787" s="56"/>
      <c r="EG787" s="56"/>
      <c r="EH787" s="56"/>
      <c r="EI787" s="56"/>
      <c r="EJ787" s="56"/>
      <c r="EK787" s="56"/>
      <c r="EL787" s="56"/>
      <c r="EM787" s="56"/>
      <c r="EN787" s="56"/>
      <c r="EO787" s="56"/>
      <c r="EP787" s="56"/>
      <c r="EQ787" s="56"/>
      <c r="ER787" s="56"/>
      <c r="ES787" s="56"/>
      <c r="ET787" s="56"/>
      <c r="EU787" s="56"/>
      <c r="EV787" s="56"/>
      <c r="EW787" s="56"/>
      <c r="EX787" s="56"/>
      <c r="EY787" s="56"/>
      <c r="EZ787" s="56"/>
      <c r="FA787" s="56"/>
      <c r="FB787" s="56"/>
      <c r="FC787" s="56"/>
      <c r="FD787" s="56"/>
      <c r="FE787" s="56"/>
      <c r="FF787" s="56"/>
      <c r="FG787" s="56"/>
      <c r="FH787" s="56"/>
      <c r="FI787" s="56"/>
      <c r="FJ787" s="56"/>
      <c r="FK787" s="56"/>
      <c r="FL787" s="56"/>
      <c r="FM787" s="56"/>
    </row>
    <row r="788" spans="3:169" ht="18.75" customHeight="1">
      <c r="C788" s="3"/>
      <c r="U788" s="55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  <c r="DR788" s="56"/>
      <c r="DS788" s="56"/>
      <c r="DT788" s="56"/>
      <c r="DU788" s="56"/>
      <c r="DV788" s="56"/>
      <c r="DW788" s="56"/>
      <c r="DX788" s="56"/>
      <c r="DY788" s="56"/>
      <c r="DZ788" s="56"/>
      <c r="EA788" s="56"/>
      <c r="EB788" s="56"/>
      <c r="EC788" s="56"/>
      <c r="ED788" s="56"/>
      <c r="EE788" s="56"/>
      <c r="EF788" s="56"/>
      <c r="EG788" s="56"/>
      <c r="EH788" s="56"/>
      <c r="EI788" s="56"/>
      <c r="EJ788" s="56"/>
      <c r="EK788" s="56"/>
      <c r="EL788" s="56"/>
      <c r="EM788" s="56"/>
      <c r="EN788" s="56"/>
      <c r="EO788" s="56"/>
      <c r="EP788" s="56"/>
      <c r="EQ788" s="56"/>
      <c r="ER788" s="56"/>
      <c r="ES788" s="56"/>
      <c r="ET788" s="56"/>
      <c r="EU788" s="56"/>
      <c r="EV788" s="56"/>
      <c r="EW788" s="56"/>
      <c r="EX788" s="56"/>
      <c r="EY788" s="56"/>
      <c r="EZ788" s="56"/>
      <c r="FA788" s="56"/>
      <c r="FB788" s="56"/>
      <c r="FC788" s="56"/>
      <c r="FD788" s="56"/>
      <c r="FE788" s="56"/>
      <c r="FF788" s="56"/>
      <c r="FG788" s="56"/>
      <c r="FH788" s="56"/>
      <c r="FI788" s="56"/>
      <c r="FJ788" s="56"/>
      <c r="FK788" s="56"/>
      <c r="FL788" s="56"/>
      <c r="FM788" s="56"/>
    </row>
    <row r="789" spans="3:169" ht="18.75" customHeight="1">
      <c r="C789" s="3"/>
      <c r="U789" s="55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  <c r="DR789" s="56"/>
      <c r="DS789" s="56"/>
      <c r="DT789" s="56"/>
      <c r="DU789" s="56"/>
      <c r="DV789" s="56"/>
      <c r="DW789" s="56"/>
      <c r="DX789" s="56"/>
      <c r="DY789" s="56"/>
      <c r="DZ789" s="56"/>
      <c r="EA789" s="56"/>
      <c r="EB789" s="56"/>
      <c r="EC789" s="56"/>
      <c r="ED789" s="56"/>
      <c r="EE789" s="56"/>
      <c r="EF789" s="56"/>
      <c r="EG789" s="56"/>
      <c r="EH789" s="56"/>
      <c r="EI789" s="56"/>
      <c r="EJ789" s="56"/>
      <c r="EK789" s="56"/>
      <c r="EL789" s="56"/>
      <c r="EM789" s="56"/>
      <c r="EN789" s="56"/>
      <c r="EO789" s="56"/>
      <c r="EP789" s="56"/>
      <c r="EQ789" s="56"/>
      <c r="ER789" s="56"/>
      <c r="ES789" s="56"/>
      <c r="ET789" s="56"/>
      <c r="EU789" s="56"/>
      <c r="EV789" s="56"/>
      <c r="EW789" s="56"/>
      <c r="EX789" s="56"/>
      <c r="EY789" s="56"/>
      <c r="EZ789" s="56"/>
      <c r="FA789" s="56"/>
      <c r="FB789" s="56"/>
      <c r="FC789" s="56"/>
      <c r="FD789" s="56"/>
      <c r="FE789" s="56"/>
      <c r="FF789" s="56"/>
      <c r="FG789" s="56"/>
      <c r="FH789" s="56"/>
      <c r="FI789" s="56"/>
      <c r="FJ789" s="56"/>
      <c r="FK789" s="56"/>
      <c r="FL789" s="56"/>
      <c r="FM789" s="56"/>
    </row>
    <row r="790" spans="3:169" ht="18.75" customHeight="1">
      <c r="C790" s="3"/>
      <c r="U790" s="55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  <c r="DR790" s="56"/>
      <c r="DS790" s="56"/>
      <c r="DT790" s="56"/>
      <c r="DU790" s="56"/>
      <c r="DV790" s="56"/>
      <c r="DW790" s="56"/>
      <c r="DX790" s="56"/>
      <c r="DY790" s="56"/>
      <c r="DZ790" s="56"/>
      <c r="EA790" s="56"/>
      <c r="EB790" s="56"/>
      <c r="EC790" s="56"/>
      <c r="ED790" s="56"/>
      <c r="EE790" s="56"/>
      <c r="EF790" s="56"/>
      <c r="EG790" s="56"/>
      <c r="EH790" s="56"/>
      <c r="EI790" s="56"/>
      <c r="EJ790" s="56"/>
      <c r="EK790" s="56"/>
      <c r="EL790" s="56"/>
      <c r="EM790" s="56"/>
      <c r="EN790" s="56"/>
      <c r="EO790" s="56"/>
      <c r="EP790" s="56"/>
      <c r="EQ790" s="56"/>
      <c r="ER790" s="56"/>
      <c r="ES790" s="56"/>
      <c r="ET790" s="56"/>
      <c r="EU790" s="56"/>
      <c r="EV790" s="56"/>
      <c r="EW790" s="56"/>
      <c r="EX790" s="56"/>
      <c r="EY790" s="56"/>
      <c r="EZ790" s="56"/>
      <c r="FA790" s="56"/>
      <c r="FB790" s="56"/>
      <c r="FC790" s="56"/>
      <c r="FD790" s="56"/>
      <c r="FE790" s="56"/>
      <c r="FF790" s="56"/>
      <c r="FG790" s="56"/>
      <c r="FH790" s="56"/>
      <c r="FI790" s="56"/>
      <c r="FJ790" s="56"/>
      <c r="FK790" s="56"/>
      <c r="FL790" s="56"/>
      <c r="FM790" s="56"/>
    </row>
    <row r="791" spans="3:169" ht="18.75" customHeight="1">
      <c r="C791" s="3"/>
      <c r="U791" s="55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  <c r="DR791" s="56"/>
      <c r="DS791" s="56"/>
      <c r="DT791" s="56"/>
      <c r="DU791" s="56"/>
      <c r="DV791" s="56"/>
      <c r="DW791" s="56"/>
      <c r="DX791" s="56"/>
      <c r="DY791" s="56"/>
      <c r="DZ791" s="56"/>
      <c r="EA791" s="56"/>
      <c r="EB791" s="56"/>
      <c r="EC791" s="56"/>
      <c r="ED791" s="56"/>
      <c r="EE791" s="56"/>
      <c r="EF791" s="56"/>
      <c r="EG791" s="56"/>
      <c r="EH791" s="56"/>
      <c r="EI791" s="56"/>
      <c r="EJ791" s="56"/>
      <c r="EK791" s="56"/>
      <c r="EL791" s="56"/>
      <c r="EM791" s="56"/>
      <c r="EN791" s="56"/>
      <c r="EO791" s="56"/>
      <c r="EP791" s="56"/>
      <c r="EQ791" s="56"/>
      <c r="ER791" s="56"/>
      <c r="ES791" s="56"/>
      <c r="ET791" s="56"/>
      <c r="EU791" s="56"/>
      <c r="EV791" s="56"/>
      <c r="EW791" s="56"/>
      <c r="EX791" s="56"/>
      <c r="EY791" s="56"/>
      <c r="EZ791" s="56"/>
      <c r="FA791" s="56"/>
      <c r="FB791" s="56"/>
      <c r="FC791" s="56"/>
      <c r="FD791" s="56"/>
      <c r="FE791" s="56"/>
      <c r="FF791" s="56"/>
      <c r="FG791" s="56"/>
      <c r="FH791" s="56"/>
      <c r="FI791" s="56"/>
      <c r="FJ791" s="56"/>
      <c r="FK791" s="56"/>
      <c r="FL791" s="56"/>
      <c r="FM791" s="56"/>
    </row>
    <row r="792" spans="3:169" ht="18.75" customHeight="1">
      <c r="C792" s="3"/>
      <c r="U792" s="55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  <c r="DR792" s="56"/>
      <c r="DS792" s="56"/>
      <c r="DT792" s="56"/>
      <c r="DU792" s="56"/>
      <c r="DV792" s="56"/>
      <c r="DW792" s="56"/>
      <c r="DX792" s="56"/>
      <c r="DY792" s="56"/>
      <c r="DZ792" s="56"/>
      <c r="EA792" s="56"/>
      <c r="EB792" s="56"/>
      <c r="EC792" s="56"/>
      <c r="ED792" s="56"/>
      <c r="EE792" s="56"/>
      <c r="EF792" s="56"/>
      <c r="EG792" s="56"/>
      <c r="EH792" s="56"/>
      <c r="EI792" s="56"/>
      <c r="EJ792" s="56"/>
      <c r="EK792" s="56"/>
      <c r="EL792" s="56"/>
      <c r="EM792" s="56"/>
      <c r="EN792" s="56"/>
      <c r="EO792" s="56"/>
      <c r="EP792" s="56"/>
      <c r="EQ792" s="56"/>
      <c r="ER792" s="56"/>
      <c r="ES792" s="56"/>
      <c r="ET792" s="56"/>
      <c r="EU792" s="56"/>
      <c r="EV792" s="56"/>
      <c r="EW792" s="56"/>
      <c r="EX792" s="56"/>
      <c r="EY792" s="56"/>
      <c r="EZ792" s="56"/>
      <c r="FA792" s="56"/>
      <c r="FB792" s="56"/>
      <c r="FC792" s="56"/>
      <c r="FD792" s="56"/>
      <c r="FE792" s="56"/>
      <c r="FF792" s="56"/>
      <c r="FG792" s="56"/>
      <c r="FH792" s="56"/>
      <c r="FI792" s="56"/>
      <c r="FJ792" s="56"/>
      <c r="FK792" s="56"/>
      <c r="FL792" s="56"/>
      <c r="FM792" s="56"/>
    </row>
    <row r="793" spans="3:169" ht="18.75" customHeight="1">
      <c r="C793" s="3"/>
      <c r="U793" s="55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  <c r="DR793" s="56"/>
      <c r="DS793" s="56"/>
      <c r="DT793" s="56"/>
      <c r="DU793" s="56"/>
      <c r="DV793" s="56"/>
      <c r="DW793" s="56"/>
      <c r="DX793" s="56"/>
      <c r="DY793" s="56"/>
      <c r="DZ793" s="56"/>
      <c r="EA793" s="56"/>
      <c r="EB793" s="56"/>
      <c r="EC793" s="56"/>
      <c r="ED793" s="56"/>
      <c r="EE793" s="56"/>
      <c r="EF793" s="56"/>
      <c r="EG793" s="56"/>
      <c r="EH793" s="56"/>
      <c r="EI793" s="56"/>
      <c r="EJ793" s="56"/>
      <c r="EK793" s="56"/>
      <c r="EL793" s="56"/>
      <c r="EM793" s="56"/>
      <c r="EN793" s="56"/>
      <c r="EO793" s="56"/>
      <c r="EP793" s="56"/>
      <c r="EQ793" s="56"/>
      <c r="ER793" s="56"/>
      <c r="ES793" s="56"/>
      <c r="ET793" s="56"/>
      <c r="EU793" s="56"/>
      <c r="EV793" s="56"/>
      <c r="EW793" s="56"/>
      <c r="EX793" s="56"/>
      <c r="EY793" s="56"/>
      <c r="EZ793" s="56"/>
      <c r="FA793" s="56"/>
      <c r="FB793" s="56"/>
      <c r="FC793" s="56"/>
      <c r="FD793" s="56"/>
      <c r="FE793" s="56"/>
      <c r="FF793" s="56"/>
      <c r="FG793" s="56"/>
      <c r="FH793" s="56"/>
      <c r="FI793" s="56"/>
      <c r="FJ793" s="56"/>
      <c r="FK793" s="56"/>
      <c r="FL793" s="56"/>
      <c r="FM793" s="56"/>
    </row>
    <row r="794" spans="3:169" ht="18.75" customHeight="1">
      <c r="C794" s="3"/>
      <c r="U794" s="55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  <c r="DR794" s="56"/>
      <c r="DS794" s="56"/>
      <c r="DT794" s="56"/>
      <c r="DU794" s="56"/>
      <c r="DV794" s="56"/>
      <c r="DW794" s="56"/>
      <c r="DX794" s="56"/>
      <c r="DY794" s="56"/>
      <c r="DZ794" s="56"/>
      <c r="EA794" s="56"/>
      <c r="EB794" s="56"/>
      <c r="EC794" s="56"/>
      <c r="ED794" s="56"/>
      <c r="EE794" s="56"/>
      <c r="EF794" s="56"/>
      <c r="EG794" s="56"/>
      <c r="EH794" s="56"/>
      <c r="EI794" s="56"/>
      <c r="EJ794" s="56"/>
      <c r="EK794" s="56"/>
      <c r="EL794" s="56"/>
      <c r="EM794" s="56"/>
      <c r="EN794" s="56"/>
      <c r="EO794" s="56"/>
      <c r="EP794" s="56"/>
      <c r="EQ794" s="56"/>
      <c r="ER794" s="56"/>
      <c r="ES794" s="56"/>
      <c r="ET794" s="56"/>
      <c r="EU794" s="56"/>
      <c r="EV794" s="56"/>
      <c r="EW794" s="56"/>
      <c r="EX794" s="56"/>
      <c r="EY794" s="56"/>
      <c r="EZ794" s="56"/>
      <c r="FA794" s="56"/>
      <c r="FB794" s="56"/>
      <c r="FC794" s="56"/>
      <c r="FD794" s="56"/>
      <c r="FE794" s="56"/>
      <c r="FF794" s="56"/>
      <c r="FG794" s="56"/>
      <c r="FH794" s="56"/>
      <c r="FI794" s="56"/>
      <c r="FJ794" s="56"/>
      <c r="FK794" s="56"/>
      <c r="FL794" s="56"/>
      <c r="FM794" s="56"/>
    </row>
    <row r="795" spans="3:169" ht="18.75" customHeight="1">
      <c r="C795" s="3"/>
      <c r="U795" s="55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  <c r="DR795" s="56"/>
      <c r="DS795" s="56"/>
      <c r="DT795" s="56"/>
      <c r="DU795" s="56"/>
      <c r="DV795" s="56"/>
      <c r="DW795" s="56"/>
      <c r="DX795" s="56"/>
      <c r="DY795" s="56"/>
      <c r="DZ795" s="56"/>
      <c r="EA795" s="56"/>
      <c r="EB795" s="56"/>
      <c r="EC795" s="56"/>
      <c r="ED795" s="56"/>
      <c r="EE795" s="56"/>
      <c r="EF795" s="56"/>
      <c r="EG795" s="56"/>
      <c r="EH795" s="56"/>
      <c r="EI795" s="56"/>
      <c r="EJ795" s="56"/>
      <c r="EK795" s="56"/>
      <c r="EL795" s="56"/>
      <c r="EM795" s="56"/>
      <c r="EN795" s="56"/>
      <c r="EO795" s="56"/>
      <c r="EP795" s="56"/>
      <c r="EQ795" s="56"/>
      <c r="ER795" s="56"/>
      <c r="ES795" s="56"/>
      <c r="ET795" s="56"/>
      <c r="EU795" s="56"/>
      <c r="EV795" s="56"/>
      <c r="EW795" s="56"/>
      <c r="EX795" s="56"/>
      <c r="EY795" s="56"/>
      <c r="EZ795" s="56"/>
      <c r="FA795" s="56"/>
      <c r="FB795" s="56"/>
      <c r="FC795" s="56"/>
      <c r="FD795" s="56"/>
      <c r="FE795" s="56"/>
      <c r="FF795" s="56"/>
      <c r="FG795" s="56"/>
      <c r="FH795" s="56"/>
      <c r="FI795" s="56"/>
      <c r="FJ795" s="56"/>
      <c r="FK795" s="56"/>
      <c r="FL795" s="56"/>
      <c r="FM795" s="56"/>
    </row>
    <row r="796" spans="3:169" ht="18.75" customHeight="1">
      <c r="C796" s="3"/>
      <c r="U796" s="55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  <c r="DR796" s="56"/>
      <c r="DS796" s="56"/>
      <c r="DT796" s="56"/>
      <c r="DU796" s="56"/>
      <c r="DV796" s="56"/>
      <c r="DW796" s="56"/>
      <c r="DX796" s="56"/>
      <c r="DY796" s="56"/>
      <c r="DZ796" s="56"/>
      <c r="EA796" s="56"/>
      <c r="EB796" s="56"/>
      <c r="EC796" s="56"/>
      <c r="ED796" s="56"/>
      <c r="EE796" s="56"/>
      <c r="EF796" s="56"/>
      <c r="EG796" s="56"/>
      <c r="EH796" s="56"/>
      <c r="EI796" s="56"/>
      <c r="EJ796" s="56"/>
      <c r="EK796" s="56"/>
      <c r="EL796" s="56"/>
      <c r="EM796" s="56"/>
      <c r="EN796" s="56"/>
      <c r="EO796" s="56"/>
      <c r="EP796" s="56"/>
      <c r="EQ796" s="56"/>
      <c r="ER796" s="56"/>
      <c r="ES796" s="56"/>
      <c r="ET796" s="56"/>
      <c r="EU796" s="56"/>
      <c r="EV796" s="56"/>
      <c r="EW796" s="56"/>
      <c r="EX796" s="56"/>
      <c r="EY796" s="56"/>
      <c r="EZ796" s="56"/>
      <c r="FA796" s="56"/>
      <c r="FB796" s="56"/>
      <c r="FC796" s="56"/>
      <c r="FD796" s="56"/>
      <c r="FE796" s="56"/>
      <c r="FF796" s="56"/>
      <c r="FG796" s="56"/>
      <c r="FH796" s="56"/>
      <c r="FI796" s="56"/>
      <c r="FJ796" s="56"/>
      <c r="FK796" s="56"/>
      <c r="FL796" s="56"/>
      <c r="FM796" s="56"/>
    </row>
    <row r="797" spans="3:169" ht="18.75" customHeight="1">
      <c r="C797" s="3"/>
      <c r="U797" s="55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  <c r="DR797" s="56"/>
      <c r="DS797" s="56"/>
      <c r="DT797" s="56"/>
      <c r="DU797" s="56"/>
      <c r="DV797" s="56"/>
      <c r="DW797" s="56"/>
      <c r="DX797" s="56"/>
      <c r="DY797" s="56"/>
      <c r="DZ797" s="56"/>
      <c r="EA797" s="56"/>
      <c r="EB797" s="56"/>
      <c r="EC797" s="56"/>
      <c r="ED797" s="56"/>
      <c r="EE797" s="56"/>
      <c r="EF797" s="56"/>
      <c r="EG797" s="56"/>
      <c r="EH797" s="56"/>
      <c r="EI797" s="56"/>
      <c r="EJ797" s="56"/>
      <c r="EK797" s="56"/>
      <c r="EL797" s="56"/>
      <c r="EM797" s="56"/>
      <c r="EN797" s="56"/>
      <c r="EO797" s="56"/>
      <c r="EP797" s="56"/>
      <c r="EQ797" s="56"/>
      <c r="ER797" s="56"/>
      <c r="ES797" s="56"/>
      <c r="ET797" s="56"/>
      <c r="EU797" s="56"/>
      <c r="EV797" s="56"/>
      <c r="EW797" s="56"/>
      <c r="EX797" s="56"/>
      <c r="EY797" s="56"/>
      <c r="EZ797" s="56"/>
      <c r="FA797" s="56"/>
      <c r="FB797" s="56"/>
      <c r="FC797" s="56"/>
      <c r="FD797" s="56"/>
      <c r="FE797" s="56"/>
      <c r="FF797" s="56"/>
      <c r="FG797" s="56"/>
      <c r="FH797" s="56"/>
      <c r="FI797" s="56"/>
      <c r="FJ797" s="56"/>
      <c r="FK797" s="56"/>
      <c r="FL797" s="56"/>
      <c r="FM797" s="56"/>
    </row>
    <row r="798" spans="3:169" ht="18.75" customHeight="1">
      <c r="C798" s="3"/>
      <c r="U798" s="55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  <c r="DR798" s="56"/>
      <c r="DS798" s="56"/>
      <c r="DT798" s="56"/>
      <c r="DU798" s="56"/>
      <c r="DV798" s="56"/>
      <c r="DW798" s="56"/>
      <c r="DX798" s="56"/>
      <c r="DY798" s="56"/>
      <c r="DZ798" s="56"/>
      <c r="EA798" s="56"/>
      <c r="EB798" s="56"/>
      <c r="EC798" s="56"/>
      <c r="ED798" s="56"/>
      <c r="EE798" s="56"/>
      <c r="EF798" s="56"/>
      <c r="EG798" s="56"/>
      <c r="EH798" s="56"/>
      <c r="EI798" s="56"/>
      <c r="EJ798" s="56"/>
      <c r="EK798" s="56"/>
      <c r="EL798" s="56"/>
      <c r="EM798" s="56"/>
      <c r="EN798" s="56"/>
      <c r="EO798" s="56"/>
      <c r="EP798" s="56"/>
      <c r="EQ798" s="56"/>
      <c r="ER798" s="56"/>
      <c r="ES798" s="56"/>
      <c r="ET798" s="56"/>
      <c r="EU798" s="56"/>
      <c r="EV798" s="56"/>
      <c r="EW798" s="56"/>
      <c r="EX798" s="56"/>
      <c r="EY798" s="56"/>
      <c r="EZ798" s="56"/>
      <c r="FA798" s="56"/>
      <c r="FB798" s="56"/>
      <c r="FC798" s="56"/>
      <c r="FD798" s="56"/>
      <c r="FE798" s="56"/>
      <c r="FF798" s="56"/>
      <c r="FG798" s="56"/>
      <c r="FH798" s="56"/>
      <c r="FI798" s="56"/>
      <c r="FJ798" s="56"/>
      <c r="FK798" s="56"/>
      <c r="FL798" s="56"/>
      <c r="FM798" s="56"/>
    </row>
    <row r="799" spans="3:169" ht="18.75" customHeight="1">
      <c r="C799" s="3"/>
      <c r="U799" s="55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  <c r="DR799" s="56"/>
      <c r="DS799" s="56"/>
      <c r="DT799" s="56"/>
      <c r="DU799" s="56"/>
      <c r="DV799" s="56"/>
      <c r="DW799" s="56"/>
      <c r="DX799" s="56"/>
      <c r="DY799" s="56"/>
      <c r="DZ799" s="56"/>
      <c r="EA799" s="56"/>
      <c r="EB799" s="56"/>
      <c r="EC799" s="56"/>
      <c r="ED799" s="56"/>
      <c r="EE799" s="56"/>
      <c r="EF799" s="56"/>
      <c r="EG799" s="56"/>
      <c r="EH799" s="56"/>
      <c r="EI799" s="56"/>
      <c r="EJ799" s="56"/>
      <c r="EK799" s="56"/>
      <c r="EL799" s="56"/>
      <c r="EM799" s="56"/>
      <c r="EN799" s="56"/>
      <c r="EO799" s="56"/>
      <c r="EP799" s="56"/>
      <c r="EQ799" s="56"/>
      <c r="ER799" s="56"/>
      <c r="ES799" s="56"/>
      <c r="ET799" s="56"/>
      <c r="EU799" s="56"/>
      <c r="EV799" s="56"/>
      <c r="EW799" s="56"/>
      <c r="EX799" s="56"/>
      <c r="EY799" s="56"/>
      <c r="EZ799" s="56"/>
      <c r="FA799" s="56"/>
      <c r="FB799" s="56"/>
      <c r="FC799" s="56"/>
      <c r="FD799" s="56"/>
      <c r="FE799" s="56"/>
      <c r="FF799" s="56"/>
      <c r="FG799" s="56"/>
      <c r="FH799" s="56"/>
      <c r="FI799" s="56"/>
      <c r="FJ799" s="56"/>
      <c r="FK799" s="56"/>
      <c r="FL799" s="56"/>
      <c r="FM799" s="56"/>
    </row>
    <row r="800" spans="3:169" ht="18.75" customHeight="1">
      <c r="C800" s="3"/>
      <c r="U800" s="55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  <c r="DR800" s="56"/>
      <c r="DS800" s="56"/>
      <c r="DT800" s="56"/>
      <c r="DU800" s="56"/>
      <c r="DV800" s="56"/>
      <c r="DW800" s="56"/>
      <c r="DX800" s="56"/>
      <c r="DY800" s="56"/>
      <c r="DZ800" s="56"/>
      <c r="EA800" s="56"/>
      <c r="EB800" s="56"/>
      <c r="EC800" s="56"/>
      <c r="ED800" s="56"/>
      <c r="EE800" s="56"/>
      <c r="EF800" s="56"/>
      <c r="EG800" s="56"/>
      <c r="EH800" s="56"/>
      <c r="EI800" s="56"/>
      <c r="EJ800" s="56"/>
      <c r="EK800" s="56"/>
      <c r="EL800" s="56"/>
      <c r="EM800" s="56"/>
      <c r="EN800" s="56"/>
      <c r="EO800" s="56"/>
      <c r="EP800" s="56"/>
      <c r="EQ800" s="56"/>
      <c r="ER800" s="56"/>
      <c r="ES800" s="56"/>
      <c r="ET800" s="56"/>
      <c r="EU800" s="56"/>
      <c r="EV800" s="56"/>
      <c r="EW800" s="56"/>
      <c r="EX800" s="56"/>
      <c r="EY800" s="56"/>
      <c r="EZ800" s="56"/>
      <c r="FA800" s="56"/>
      <c r="FB800" s="56"/>
      <c r="FC800" s="56"/>
      <c r="FD800" s="56"/>
      <c r="FE800" s="56"/>
      <c r="FF800" s="56"/>
      <c r="FG800" s="56"/>
      <c r="FH800" s="56"/>
      <c r="FI800" s="56"/>
      <c r="FJ800" s="56"/>
      <c r="FK800" s="56"/>
      <c r="FL800" s="56"/>
      <c r="FM800" s="56"/>
    </row>
    <row r="801" spans="3:169" ht="18.75" customHeight="1">
      <c r="C801" s="3"/>
      <c r="U801" s="55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  <c r="DR801" s="56"/>
      <c r="DS801" s="56"/>
      <c r="DT801" s="56"/>
      <c r="DU801" s="56"/>
      <c r="DV801" s="56"/>
      <c r="DW801" s="56"/>
      <c r="DX801" s="56"/>
      <c r="DY801" s="56"/>
      <c r="DZ801" s="56"/>
      <c r="EA801" s="56"/>
      <c r="EB801" s="56"/>
      <c r="EC801" s="56"/>
      <c r="ED801" s="56"/>
      <c r="EE801" s="56"/>
      <c r="EF801" s="56"/>
      <c r="EG801" s="56"/>
      <c r="EH801" s="56"/>
      <c r="EI801" s="56"/>
      <c r="EJ801" s="56"/>
      <c r="EK801" s="56"/>
      <c r="EL801" s="56"/>
      <c r="EM801" s="56"/>
      <c r="EN801" s="56"/>
      <c r="EO801" s="56"/>
      <c r="EP801" s="56"/>
      <c r="EQ801" s="56"/>
      <c r="ER801" s="56"/>
      <c r="ES801" s="56"/>
      <c r="ET801" s="56"/>
      <c r="EU801" s="56"/>
      <c r="EV801" s="56"/>
      <c r="EW801" s="56"/>
      <c r="EX801" s="56"/>
      <c r="EY801" s="56"/>
      <c r="EZ801" s="56"/>
      <c r="FA801" s="56"/>
      <c r="FB801" s="56"/>
      <c r="FC801" s="56"/>
      <c r="FD801" s="56"/>
      <c r="FE801" s="56"/>
      <c r="FF801" s="56"/>
      <c r="FG801" s="56"/>
      <c r="FH801" s="56"/>
      <c r="FI801" s="56"/>
      <c r="FJ801" s="56"/>
      <c r="FK801" s="56"/>
      <c r="FL801" s="56"/>
      <c r="FM801" s="56"/>
    </row>
    <row r="802" spans="3:169" ht="18.75" customHeight="1">
      <c r="C802" s="3"/>
      <c r="U802" s="55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  <c r="DR802" s="56"/>
      <c r="DS802" s="56"/>
      <c r="DT802" s="56"/>
      <c r="DU802" s="56"/>
      <c r="DV802" s="56"/>
      <c r="DW802" s="56"/>
      <c r="DX802" s="56"/>
      <c r="DY802" s="56"/>
      <c r="DZ802" s="56"/>
      <c r="EA802" s="56"/>
      <c r="EB802" s="56"/>
      <c r="EC802" s="56"/>
      <c r="ED802" s="56"/>
      <c r="EE802" s="56"/>
      <c r="EF802" s="56"/>
      <c r="EG802" s="56"/>
      <c r="EH802" s="56"/>
      <c r="EI802" s="56"/>
      <c r="EJ802" s="56"/>
      <c r="EK802" s="56"/>
      <c r="EL802" s="56"/>
      <c r="EM802" s="56"/>
      <c r="EN802" s="56"/>
      <c r="EO802" s="56"/>
      <c r="EP802" s="56"/>
      <c r="EQ802" s="56"/>
      <c r="ER802" s="56"/>
      <c r="ES802" s="56"/>
      <c r="ET802" s="56"/>
      <c r="EU802" s="56"/>
      <c r="EV802" s="56"/>
      <c r="EW802" s="56"/>
      <c r="EX802" s="56"/>
      <c r="EY802" s="56"/>
      <c r="EZ802" s="56"/>
      <c r="FA802" s="56"/>
      <c r="FB802" s="56"/>
      <c r="FC802" s="56"/>
      <c r="FD802" s="56"/>
      <c r="FE802" s="56"/>
      <c r="FF802" s="56"/>
      <c r="FG802" s="56"/>
      <c r="FH802" s="56"/>
      <c r="FI802" s="56"/>
      <c r="FJ802" s="56"/>
      <c r="FK802" s="56"/>
      <c r="FL802" s="56"/>
      <c r="FM802" s="56"/>
    </row>
    <row r="803" spans="3:169" ht="18.75" customHeight="1">
      <c r="C803" s="3"/>
      <c r="U803" s="55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  <c r="DR803" s="56"/>
      <c r="DS803" s="56"/>
      <c r="DT803" s="56"/>
      <c r="DU803" s="56"/>
      <c r="DV803" s="56"/>
      <c r="DW803" s="56"/>
      <c r="DX803" s="56"/>
      <c r="DY803" s="56"/>
      <c r="DZ803" s="56"/>
      <c r="EA803" s="56"/>
      <c r="EB803" s="56"/>
      <c r="EC803" s="56"/>
      <c r="ED803" s="56"/>
      <c r="EE803" s="56"/>
      <c r="EF803" s="56"/>
      <c r="EG803" s="56"/>
      <c r="EH803" s="56"/>
      <c r="EI803" s="56"/>
      <c r="EJ803" s="56"/>
      <c r="EK803" s="56"/>
      <c r="EL803" s="56"/>
      <c r="EM803" s="56"/>
      <c r="EN803" s="56"/>
      <c r="EO803" s="56"/>
      <c r="EP803" s="56"/>
      <c r="EQ803" s="56"/>
      <c r="ER803" s="56"/>
      <c r="ES803" s="56"/>
      <c r="ET803" s="56"/>
      <c r="EU803" s="56"/>
      <c r="EV803" s="56"/>
      <c r="EW803" s="56"/>
      <c r="EX803" s="56"/>
      <c r="EY803" s="56"/>
      <c r="EZ803" s="56"/>
      <c r="FA803" s="56"/>
      <c r="FB803" s="56"/>
      <c r="FC803" s="56"/>
      <c r="FD803" s="56"/>
      <c r="FE803" s="56"/>
      <c r="FF803" s="56"/>
      <c r="FG803" s="56"/>
      <c r="FH803" s="56"/>
      <c r="FI803" s="56"/>
      <c r="FJ803" s="56"/>
      <c r="FK803" s="56"/>
      <c r="FL803" s="56"/>
      <c r="FM803" s="56"/>
    </row>
    <row r="804" spans="3:169" ht="18.75" customHeight="1">
      <c r="C804" s="3"/>
      <c r="U804" s="55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  <c r="DR804" s="56"/>
      <c r="DS804" s="56"/>
      <c r="DT804" s="56"/>
      <c r="DU804" s="56"/>
      <c r="DV804" s="56"/>
      <c r="DW804" s="56"/>
      <c r="DX804" s="56"/>
      <c r="DY804" s="56"/>
      <c r="DZ804" s="56"/>
      <c r="EA804" s="56"/>
      <c r="EB804" s="56"/>
      <c r="EC804" s="56"/>
      <c r="ED804" s="56"/>
      <c r="EE804" s="56"/>
      <c r="EF804" s="56"/>
      <c r="EG804" s="56"/>
      <c r="EH804" s="56"/>
      <c r="EI804" s="56"/>
      <c r="EJ804" s="56"/>
      <c r="EK804" s="56"/>
      <c r="EL804" s="56"/>
      <c r="EM804" s="56"/>
      <c r="EN804" s="56"/>
      <c r="EO804" s="56"/>
      <c r="EP804" s="56"/>
      <c r="EQ804" s="56"/>
      <c r="ER804" s="56"/>
      <c r="ES804" s="56"/>
      <c r="ET804" s="56"/>
      <c r="EU804" s="56"/>
      <c r="EV804" s="56"/>
      <c r="EW804" s="56"/>
      <c r="EX804" s="56"/>
      <c r="EY804" s="56"/>
      <c r="EZ804" s="56"/>
      <c r="FA804" s="56"/>
      <c r="FB804" s="56"/>
      <c r="FC804" s="56"/>
      <c r="FD804" s="56"/>
      <c r="FE804" s="56"/>
      <c r="FF804" s="56"/>
      <c r="FG804" s="56"/>
      <c r="FH804" s="56"/>
      <c r="FI804" s="56"/>
      <c r="FJ804" s="56"/>
      <c r="FK804" s="56"/>
      <c r="FL804" s="56"/>
      <c r="FM804" s="56"/>
    </row>
    <row r="805" spans="3:169" ht="18.75" customHeight="1">
      <c r="C805" s="3"/>
      <c r="U805" s="55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  <c r="DR805" s="56"/>
      <c r="DS805" s="56"/>
      <c r="DT805" s="56"/>
      <c r="DU805" s="56"/>
      <c r="DV805" s="56"/>
      <c r="DW805" s="56"/>
      <c r="DX805" s="56"/>
      <c r="DY805" s="56"/>
      <c r="DZ805" s="56"/>
      <c r="EA805" s="56"/>
      <c r="EB805" s="56"/>
      <c r="EC805" s="56"/>
      <c r="ED805" s="56"/>
      <c r="EE805" s="56"/>
      <c r="EF805" s="56"/>
      <c r="EG805" s="56"/>
      <c r="EH805" s="56"/>
      <c r="EI805" s="56"/>
      <c r="EJ805" s="56"/>
      <c r="EK805" s="56"/>
      <c r="EL805" s="56"/>
      <c r="EM805" s="56"/>
      <c r="EN805" s="56"/>
      <c r="EO805" s="56"/>
      <c r="EP805" s="56"/>
      <c r="EQ805" s="56"/>
      <c r="ER805" s="56"/>
      <c r="ES805" s="56"/>
      <c r="ET805" s="56"/>
      <c r="EU805" s="56"/>
      <c r="EV805" s="56"/>
      <c r="EW805" s="56"/>
      <c r="EX805" s="56"/>
      <c r="EY805" s="56"/>
      <c r="EZ805" s="56"/>
      <c r="FA805" s="56"/>
      <c r="FB805" s="56"/>
      <c r="FC805" s="56"/>
      <c r="FD805" s="56"/>
      <c r="FE805" s="56"/>
      <c r="FF805" s="56"/>
      <c r="FG805" s="56"/>
      <c r="FH805" s="56"/>
      <c r="FI805" s="56"/>
      <c r="FJ805" s="56"/>
      <c r="FK805" s="56"/>
      <c r="FL805" s="56"/>
      <c r="FM805" s="56"/>
    </row>
    <row r="806" spans="3:169" ht="18.75" customHeight="1">
      <c r="C806" s="3"/>
      <c r="U806" s="55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  <c r="DR806" s="56"/>
      <c r="DS806" s="56"/>
      <c r="DT806" s="56"/>
      <c r="DU806" s="56"/>
      <c r="DV806" s="56"/>
      <c r="DW806" s="56"/>
      <c r="DX806" s="56"/>
      <c r="DY806" s="56"/>
      <c r="DZ806" s="56"/>
      <c r="EA806" s="56"/>
      <c r="EB806" s="56"/>
      <c r="EC806" s="56"/>
      <c r="ED806" s="56"/>
      <c r="EE806" s="56"/>
      <c r="EF806" s="56"/>
      <c r="EG806" s="56"/>
      <c r="EH806" s="56"/>
      <c r="EI806" s="56"/>
      <c r="EJ806" s="56"/>
      <c r="EK806" s="56"/>
      <c r="EL806" s="56"/>
      <c r="EM806" s="56"/>
      <c r="EN806" s="56"/>
      <c r="EO806" s="56"/>
      <c r="EP806" s="56"/>
      <c r="EQ806" s="56"/>
      <c r="ER806" s="56"/>
      <c r="ES806" s="56"/>
      <c r="ET806" s="56"/>
      <c r="EU806" s="56"/>
      <c r="EV806" s="56"/>
      <c r="EW806" s="56"/>
      <c r="EX806" s="56"/>
      <c r="EY806" s="56"/>
      <c r="EZ806" s="56"/>
      <c r="FA806" s="56"/>
      <c r="FB806" s="56"/>
      <c r="FC806" s="56"/>
      <c r="FD806" s="56"/>
      <c r="FE806" s="56"/>
      <c r="FF806" s="56"/>
      <c r="FG806" s="56"/>
      <c r="FH806" s="56"/>
      <c r="FI806" s="56"/>
      <c r="FJ806" s="56"/>
      <c r="FK806" s="56"/>
      <c r="FL806" s="56"/>
      <c r="FM806" s="56"/>
    </row>
    <row r="807" spans="3:169" ht="18.75" customHeight="1">
      <c r="C807" s="3"/>
      <c r="U807" s="55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  <c r="DR807" s="56"/>
      <c r="DS807" s="56"/>
      <c r="DT807" s="56"/>
      <c r="DU807" s="56"/>
      <c r="DV807" s="56"/>
      <c r="DW807" s="56"/>
      <c r="DX807" s="56"/>
      <c r="DY807" s="56"/>
      <c r="DZ807" s="56"/>
      <c r="EA807" s="56"/>
      <c r="EB807" s="56"/>
      <c r="EC807" s="56"/>
      <c r="ED807" s="56"/>
      <c r="EE807" s="56"/>
      <c r="EF807" s="56"/>
      <c r="EG807" s="56"/>
      <c r="EH807" s="56"/>
      <c r="EI807" s="56"/>
      <c r="EJ807" s="56"/>
      <c r="EK807" s="56"/>
      <c r="EL807" s="56"/>
      <c r="EM807" s="56"/>
      <c r="EN807" s="56"/>
      <c r="EO807" s="56"/>
      <c r="EP807" s="56"/>
      <c r="EQ807" s="56"/>
      <c r="ER807" s="56"/>
      <c r="ES807" s="56"/>
      <c r="ET807" s="56"/>
      <c r="EU807" s="56"/>
      <c r="EV807" s="56"/>
      <c r="EW807" s="56"/>
      <c r="EX807" s="56"/>
      <c r="EY807" s="56"/>
      <c r="EZ807" s="56"/>
      <c r="FA807" s="56"/>
      <c r="FB807" s="56"/>
      <c r="FC807" s="56"/>
      <c r="FD807" s="56"/>
      <c r="FE807" s="56"/>
      <c r="FF807" s="56"/>
      <c r="FG807" s="56"/>
      <c r="FH807" s="56"/>
      <c r="FI807" s="56"/>
      <c r="FJ807" s="56"/>
      <c r="FK807" s="56"/>
      <c r="FL807" s="56"/>
      <c r="FM807" s="56"/>
    </row>
    <row r="808" spans="3:169" ht="18.75" customHeight="1">
      <c r="C808" s="3"/>
      <c r="U808" s="55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  <c r="DR808" s="56"/>
      <c r="DS808" s="56"/>
      <c r="DT808" s="56"/>
      <c r="DU808" s="56"/>
      <c r="DV808" s="56"/>
      <c r="DW808" s="56"/>
      <c r="DX808" s="56"/>
      <c r="DY808" s="56"/>
      <c r="DZ808" s="56"/>
      <c r="EA808" s="56"/>
      <c r="EB808" s="56"/>
      <c r="EC808" s="56"/>
      <c r="ED808" s="56"/>
      <c r="EE808" s="56"/>
      <c r="EF808" s="56"/>
      <c r="EG808" s="56"/>
      <c r="EH808" s="56"/>
      <c r="EI808" s="56"/>
      <c r="EJ808" s="56"/>
      <c r="EK808" s="56"/>
      <c r="EL808" s="56"/>
      <c r="EM808" s="56"/>
      <c r="EN808" s="56"/>
      <c r="EO808" s="56"/>
      <c r="EP808" s="56"/>
      <c r="EQ808" s="56"/>
      <c r="ER808" s="56"/>
      <c r="ES808" s="56"/>
      <c r="ET808" s="56"/>
      <c r="EU808" s="56"/>
      <c r="EV808" s="56"/>
      <c r="EW808" s="56"/>
      <c r="EX808" s="56"/>
      <c r="EY808" s="56"/>
      <c r="EZ808" s="56"/>
      <c r="FA808" s="56"/>
      <c r="FB808" s="56"/>
      <c r="FC808" s="56"/>
      <c r="FD808" s="56"/>
      <c r="FE808" s="56"/>
      <c r="FF808" s="56"/>
      <c r="FG808" s="56"/>
      <c r="FH808" s="56"/>
      <c r="FI808" s="56"/>
      <c r="FJ808" s="56"/>
      <c r="FK808" s="56"/>
      <c r="FL808" s="56"/>
      <c r="FM808" s="56"/>
    </row>
    <row r="809" spans="3:169" ht="18.75" customHeight="1">
      <c r="C809" s="3"/>
      <c r="U809" s="55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  <c r="DR809" s="56"/>
      <c r="DS809" s="56"/>
      <c r="DT809" s="56"/>
      <c r="DU809" s="56"/>
      <c r="DV809" s="56"/>
      <c r="DW809" s="56"/>
      <c r="DX809" s="56"/>
      <c r="DY809" s="56"/>
      <c r="DZ809" s="56"/>
      <c r="EA809" s="56"/>
      <c r="EB809" s="56"/>
      <c r="EC809" s="56"/>
      <c r="ED809" s="56"/>
      <c r="EE809" s="56"/>
      <c r="EF809" s="56"/>
      <c r="EG809" s="56"/>
      <c r="EH809" s="56"/>
      <c r="EI809" s="56"/>
      <c r="EJ809" s="56"/>
      <c r="EK809" s="56"/>
      <c r="EL809" s="56"/>
      <c r="EM809" s="56"/>
      <c r="EN809" s="56"/>
      <c r="EO809" s="56"/>
      <c r="EP809" s="56"/>
      <c r="EQ809" s="56"/>
      <c r="ER809" s="56"/>
      <c r="ES809" s="56"/>
      <c r="ET809" s="56"/>
      <c r="EU809" s="56"/>
      <c r="EV809" s="56"/>
      <c r="EW809" s="56"/>
      <c r="EX809" s="56"/>
      <c r="EY809" s="56"/>
      <c r="EZ809" s="56"/>
      <c r="FA809" s="56"/>
      <c r="FB809" s="56"/>
      <c r="FC809" s="56"/>
      <c r="FD809" s="56"/>
      <c r="FE809" s="56"/>
      <c r="FF809" s="56"/>
      <c r="FG809" s="56"/>
      <c r="FH809" s="56"/>
      <c r="FI809" s="56"/>
      <c r="FJ809" s="56"/>
      <c r="FK809" s="56"/>
      <c r="FL809" s="56"/>
      <c r="FM809" s="56"/>
    </row>
    <row r="810" spans="3:169" ht="18.75" customHeight="1">
      <c r="C810" s="3"/>
      <c r="U810" s="55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  <c r="DR810" s="56"/>
      <c r="DS810" s="56"/>
      <c r="DT810" s="56"/>
      <c r="DU810" s="56"/>
      <c r="DV810" s="56"/>
      <c r="DW810" s="56"/>
      <c r="DX810" s="56"/>
      <c r="DY810" s="56"/>
      <c r="DZ810" s="56"/>
      <c r="EA810" s="56"/>
      <c r="EB810" s="56"/>
      <c r="EC810" s="56"/>
      <c r="ED810" s="56"/>
      <c r="EE810" s="56"/>
      <c r="EF810" s="56"/>
      <c r="EG810" s="56"/>
      <c r="EH810" s="56"/>
      <c r="EI810" s="56"/>
      <c r="EJ810" s="56"/>
      <c r="EK810" s="56"/>
      <c r="EL810" s="56"/>
      <c r="EM810" s="56"/>
      <c r="EN810" s="56"/>
      <c r="EO810" s="56"/>
      <c r="EP810" s="56"/>
      <c r="EQ810" s="56"/>
      <c r="ER810" s="56"/>
      <c r="ES810" s="56"/>
      <c r="ET810" s="56"/>
      <c r="EU810" s="56"/>
      <c r="EV810" s="56"/>
      <c r="EW810" s="56"/>
      <c r="EX810" s="56"/>
      <c r="EY810" s="56"/>
      <c r="EZ810" s="56"/>
      <c r="FA810" s="56"/>
      <c r="FB810" s="56"/>
      <c r="FC810" s="56"/>
      <c r="FD810" s="56"/>
      <c r="FE810" s="56"/>
      <c r="FF810" s="56"/>
      <c r="FG810" s="56"/>
      <c r="FH810" s="56"/>
      <c r="FI810" s="56"/>
      <c r="FJ810" s="56"/>
      <c r="FK810" s="56"/>
      <c r="FL810" s="56"/>
      <c r="FM810" s="56"/>
    </row>
    <row r="811" spans="3:169" ht="18.75" customHeight="1">
      <c r="C811" s="3"/>
      <c r="U811" s="55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  <c r="DR811" s="56"/>
      <c r="DS811" s="56"/>
      <c r="DT811" s="56"/>
      <c r="DU811" s="56"/>
      <c r="DV811" s="56"/>
      <c r="DW811" s="56"/>
      <c r="DX811" s="56"/>
      <c r="DY811" s="56"/>
      <c r="DZ811" s="56"/>
      <c r="EA811" s="56"/>
      <c r="EB811" s="56"/>
      <c r="EC811" s="56"/>
      <c r="ED811" s="56"/>
      <c r="EE811" s="56"/>
      <c r="EF811" s="56"/>
      <c r="EG811" s="56"/>
      <c r="EH811" s="56"/>
      <c r="EI811" s="56"/>
      <c r="EJ811" s="56"/>
      <c r="EK811" s="56"/>
      <c r="EL811" s="56"/>
      <c r="EM811" s="56"/>
      <c r="EN811" s="56"/>
      <c r="EO811" s="56"/>
      <c r="EP811" s="56"/>
      <c r="EQ811" s="56"/>
      <c r="ER811" s="56"/>
      <c r="ES811" s="56"/>
      <c r="ET811" s="56"/>
      <c r="EU811" s="56"/>
      <c r="EV811" s="56"/>
      <c r="EW811" s="56"/>
      <c r="EX811" s="56"/>
      <c r="EY811" s="56"/>
      <c r="EZ811" s="56"/>
      <c r="FA811" s="56"/>
      <c r="FB811" s="56"/>
      <c r="FC811" s="56"/>
      <c r="FD811" s="56"/>
      <c r="FE811" s="56"/>
      <c r="FF811" s="56"/>
      <c r="FG811" s="56"/>
      <c r="FH811" s="56"/>
      <c r="FI811" s="56"/>
      <c r="FJ811" s="56"/>
      <c r="FK811" s="56"/>
      <c r="FL811" s="56"/>
      <c r="FM811" s="56"/>
    </row>
    <row r="812" spans="3:169" ht="18.75" customHeight="1">
      <c r="C812" s="3"/>
      <c r="U812" s="55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  <c r="DR812" s="56"/>
      <c r="DS812" s="56"/>
      <c r="DT812" s="56"/>
      <c r="DU812" s="56"/>
      <c r="DV812" s="56"/>
      <c r="DW812" s="56"/>
      <c r="DX812" s="56"/>
      <c r="DY812" s="56"/>
      <c r="DZ812" s="56"/>
      <c r="EA812" s="56"/>
      <c r="EB812" s="56"/>
      <c r="EC812" s="56"/>
      <c r="ED812" s="56"/>
      <c r="EE812" s="56"/>
      <c r="EF812" s="56"/>
      <c r="EG812" s="56"/>
      <c r="EH812" s="56"/>
      <c r="EI812" s="56"/>
      <c r="EJ812" s="56"/>
      <c r="EK812" s="56"/>
      <c r="EL812" s="56"/>
      <c r="EM812" s="56"/>
      <c r="EN812" s="56"/>
      <c r="EO812" s="56"/>
      <c r="EP812" s="56"/>
      <c r="EQ812" s="56"/>
      <c r="ER812" s="56"/>
      <c r="ES812" s="56"/>
      <c r="ET812" s="56"/>
      <c r="EU812" s="56"/>
      <c r="EV812" s="56"/>
      <c r="EW812" s="56"/>
      <c r="EX812" s="56"/>
      <c r="EY812" s="56"/>
      <c r="EZ812" s="56"/>
      <c r="FA812" s="56"/>
      <c r="FB812" s="56"/>
      <c r="FC812" s="56"/>
      <c r="FD812" s="56"/>
      <c r="FE812" s="56"/>
      <c r="FF812" s="56"/>
      <c r="FG812" s="56"/>
      <c r="FH812" s="56"/>
      <c r="FI812" s="56"/>
      <c r="FJ812" s="56"/>
      <c r="FK812" s="56"/>
      <c r="FL812" s="56"/>
      <c r="FM812" s="56"/>
    </row>
    <row r="813" spans="3:169" ht="18.75" customHeight="1">
      <c r="C813" s="3"/>
      <c r="U813" s="55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  <c r="DR813" s="56"/>
      <c r="DS813" s="56"/>
      <c r="DT813" s="56"/>
      <c r="DU813" s="56"/>
      <c r="DV813" s="56"/>
      <c r="DW813" s="56"/>
      <c r="DX813" s="56"/>
      <c r="DY813" s="56"/>
      <c r="DZ813" s="56"/>
      <c r="EA813" s="56"/>
      <c r="EB813" s="56"/>
      <c r="EC813" s="56"/>
      <c r="ED813" s="56"/>
      <c r="EE813" s="56"/>
      <c r="EF813" s="56"/>
      <c r="EG813" s="56"/>
      <c r="EH813" s="56"/>
      <c r="EI813" s="56"/>
      <c r="EJ813" s="56"/>
      <c r="EK813" s="56"/>
      <c r="EL813" s="56"/>
      <c r="EM813" s="56"/>
      <c r="EN813" s="56"/>
      <c r="EO813" s="56"/>
      <c r="EP813" s="56"/>
      <c r="EQ813" s="56"/>
      <c r="ER813" s="56"/>
      <c r="ES813" s="56"/>
      <c r="ET813" s="56"/>
      <c r="EU813" s="56"/>
      <c r="EV813" s="56"/>
      <c r="EW813" s="56"/>
      <c r="EX813" s="56"/>
      <c r="EY813" s="56"/>
      <c r="EZ813" s="56"/>
      <c r="FA813" s="56"/>
      <c r="FB813" s="56"/>
      <c r="FC813" s="56"/>
      <c r="FD813" s="56"/>
      <c r="FE813" s="56"/>
      <c r="FF813" s="56"/>
      <c r="FG813" s="56"/>
      <c r="FH813" s="56"/>
      <c r="FI813" s="56"/>
      <c r="FJ813" s="56"/>
      <c r="FK813" s="56"/>
      <c r="FL813" s="56"/>
      <c r="FM813" s="56"/>
    </row>
    <row r="814" spans="3:169" ht="18.75" customHeight="1">
      <c r="C814" s="3"/>
      <c r="U814" s="55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  <c r="DR814" s="56"/>
      <c r="DS814" s="56"/>
      <c r="DT814" s="56"/>
      <c r="DU814" s="56"/>
      <c r="DV814" s="56"/>
      <c r="DW814" s="56"/>
      <c r="DX814" s="56"/>
      <c r="DY814" s="56"/>
      <c r="DZ814" s="56"/>
      <c r="EA814" s="56"/>
      <c r="EB814" s="56"/>
      <c r="EC814" s="56"/>
      <c r="ED814" s="56"/>
      <c r="EE814" s="56"/>
      <c r="EF814" s="56"/>
      <c r="EG814" s="56"/>
      <c r="EH814" s="56"/>
      <c r="EI814" s="56"/>
      <c r="EJ814" s="56"/>
      <c r="EK814" s="56"/>
      <c r="EL814" s="56"/>
      <c r="EM814" s="56"/>
      <c r="EN814" s="56"/>
      <c r="EO814" s="56"/>
      <c r="EP814" s="56"/>
      <c r="EQ814" s="56"/>
      <c r="ER814" s="56"/>
      <c r="ES814" s="56"/>
      <c r="ET814" s="56"/>
      <c r="EU814" s="56"/>
      <c r="EV814" s="56"/>
      <c r="EW814" s="56"/>
      <c r="EX814" s="56"/>
      <c r="EY814" s="56"/>
      <c r="EZ814" s="56"/>
      <c r="FA814" s="56"/>
      <c r="FB814" s="56"/>
      <c r="FC814" s="56"/>
      <c r="FD814" s="56"/>
      <c r="FE814" s="56"/>
      <c r="FF814" s="56"/>
      <c r="FG814" s="56"/>
      <c r="FH814" s="56"/>
      <c r="FI814" s="56"/>
      <c r="FJ814" s="56"/>
      <c r="FK814" s="56"/>
      <c r="FL814" s="56"/>
      <c r="FM814" s="56"/>
    </row>
    <row r="815" spans="3:169" ht="18.75" customHeight="1">
      <c r="C815" s="3"/>
      <c r="U815" s="55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  <c r="DR815" s="56"/>
      <c r="DS815" s="56"/>
      <c r="DT815" s="56"/>
      <c r="DU815" s="56"/>
      <c r="DV815" s="56"/>
      <c r="DW815" s="56"/>
      <c r="DX815" s="56"/>
      <c r="DY815" s="56"/>
      <c r="DZ815" s="56"/>
      <c r="EA815" s="56"/>
      <c r="EB815" s="56"/>
      <c r="EC815" s="56"/>
      <c r="ED815" s="56"/>
      <c r="EE815" s="56"/>
      <c r="EF815" s="56"/>
      <c r="EG815" s="56"/>
      <c r="EH815" s="56"/>
      <c r="EI815" s="56"/>
      <c r="EJ815" s="56"/>
      <c r="EK815" s="56"/>
      <c r="EL815" s="56"/>
      <c r="EM815" s="56"/>
      <c r="EN815" s="56"/>
      <c r="EO815" s="56"/>
      <c r="EP815" s="56"/>
      <c r="EQ815" s="56"/>
      <c r="ER815" s="56"/>
      <c r="ES815" s="56"/>
      <c r="ET815" s="56"/>
      <c r="EU815" s="56"/>
      <c r="EV815" s="56"/>
      <c r="EW815" s="56"/>
      <c r="EX815" s="56"/>
      <c r="EY815" s="56"/>
      <c r="EZ815" s="56"/>
      <c r="FA815" s="56"/>
      <c r="FB815" s="56"/>
      <c r="FC815" s="56"/>
      <c r="FD815" s="56"/>
      <c r="FE815" s="56"/>
      <c r="FF815" s="56"/>
      <c r="FG815" s="56"/>
      <c r="FH815" s="56"/>
      <c r="FI815" s="56"/>
      <c r="FJ815" s="56"/>
      <c r="FK815" s="56"/>
      <c r="FL815" s="56"/>
      <c r="FM815" s="56"/>
    </row>
    <row r="816" spans="3:169" ht="18.75" customHeight="1">
      <c r="C816" s="3"/>
      <c r="U816" s="55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  <c r="DR816" s="56"/>
      <c r="DS816" s="56"/>
      <c r="DT816" s="56"/>
      <c r="DU816" s="56"/>
      <c r="DV816" s="56"/>
      <c r="DW816" s="56"/>
      <c r="DX816" s="56"/>
      <c r="DY816" s="56"/>
      <c r="DZ816" s="56"/>
      <c r="EA816" s="56"/>
      <c r="EB816" s="56"/>
      <c r="EC816" s="56"/>
      <c r="ED816" s="56"/>
      <c r="EE816" s="56"/>
      <c r="EF816" s="56"/>
      <c r="EG816" s="56"/>
      <c r="EH816" s="56"/>
      <c r="EI816" s="56"/>
      <c r="EJ816" s="56"/>
      <c r="EK816" s="56"/>
      <c r="EL816" s="56"/>
      <c r="EM816" s="56"/>
      <c r="EN816" s="56"/>
      <c r="EO816" s="56"/>
      <c r="EP816" s="56"/>
      <c r="EQ816" s="56"/>
      <c r="ER816" s="56"/>
      <c r="ES816" s="56"/>
      <c r="ET816" s="56"/>
      <c r="EU816" s="56"/>
      <c r="EV816" s="56"/>
      <c r="EW816" s="56"/>
      <c r="EX816" s="56"/>
      <c r="EY816" s="56"/>
      <c r="EZ816" s="56"/>
      <c r="FA816" s="56"/>
      <c r="FB816" s="56"/>
      <c r="FC816" s="56"/>
      <c r="FD816" s="56"/>
      <c r="FE816" s="56"/>
      <c r="FF816" s="56"/>
      <c r="FG816" s="56"/>
      <c r="FH816" s="56"/>
      <c r="FI816" s="56"/>
      <c r="FJ816" s="56"/>
      <c r="FK816" s="56"/>
      <c r="FL816" s="56"/>
      <c r="FM816" s="56"/>
    </row>
    <row r="817" spans="3:169" ht="18.75" customHeight="1">
      <c r="C817" s="3"/>
      <c r="U817" s="55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  <c r="DR817" s="56"/>
      <c r="DS817" s="56"/>
      <c r="DT817" s="56"/>
      <c r="DU817" s="56"/>
      <c r="DV817" s="56"/>
      <c r="DW817" s="56"/>
      <c r="DX817" s="56"/>
      <c r="DY817" s="56"/>
      <c r="DZ817" s="56"/>
      <c r="EA817" s="56"/>
      <c r="EB817" s="56"/>
      <c r="EC817" s="56"/>
      <c r="ED817" s="56"/>
      <c r="EE817" s="56"/>
      <c r="EF817" s="56"/>
      <c r="EG817" s="56"/>
      <c r="EH817" s="56"/>
      <c r="EI817" s="56"/>
      <c r="EJ817" s="56"/>
      <c r="EK817" s="56"/>
      <c r="EL817" s="56"/>
      <c r="EM817" s="56"/>
      <c r="EN817" s="56"/>
      <c r="EO817" s="56"/>
      <c r="EP817" s="56"/>
      <c r="EQ817" s="56"/>
      <c r="ER817" s="56"/>
      <c r="ES817" s="56"/>
      <c r="ET817" s="56"/>
      <c r="EU817" s="56"/>
      <c r="EV817" s="56"/>
      <c r="EW817" s="56"/>
      <c r="EX817" s="56"/>
      <c r="EY817" s="56"/>
      <c r="EZ817" s="56"/>
      <c r="FA817" s="56"/>
      <c r="FB817" s="56"/>
      <c r="FC817" s="56"/>
      <c r="FD817" s="56"/>
      <c r="FE817" s="56"/>
      <c r="FF817" s="56"/>
      <c r="FG817" s="56"/>
      <c r="FH817" s="56"/>
      <c r="FI817" s="56"/>
      <c r="FJ817" s="56"/>
      <c r="FK817" s="56"/>
      <c r="FL817" s="56"/>
      <c r="FM817" s="56"/>
    </row>
    <row r="818" spans="3:169" ht="18.75" customHeight="1">
      <c r="C818" s="3"/>
      <c r="U818" s="55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  <c r="DR818" s="56"/>
      <c r="DS818" s="56"/>
      <c r="DT818" s="56"/>
      <c r="DU818" s="56"/>
      <c r="DV818" s="56"/>
      <c r="DW818" s="56"/>
      <c r="DX818" s="56"/>
      <c r="DY818" s="56"/>
      <c r="DZ818" s="56"/>
      <c r="EA818" s="56"/>
      <c r="EB818" s="56"/>
      <c r="EC818" s="56"/>
      <c r="ED818" s="56"/>
      <c r="EE818" s="56"/>
      <c r="EF818" s="56"/>
      <c r="EG818" s="56"/>
      <c r="EH818" s="56"/>
      <c r="EI818" s="56"/>
      <c r="EJ818" s="56"/>
      <c r="EK818" s="56"/>
      <c r="EL818" s="56"/>
      <c r="EM818" s="56"/>
      <c r="EN818" s="56"/>
      <c r="EO818" s="56"/>
      <c r="EP818" s="56"/>
      <c r="EQ818" s="56"/>
      <c r="ER818" s="56"/>
      <c r="ES818" s="56"/>
      <c r="ET818" s="56"/>
      <c r="EU818" s="56"/>
      <c r="EV818" s="56"/>
      <c r="EW818" s="56"/>
      <c r="EX818" s="56"/>
      <c r="EY818" s="56"/>
      <c r="EZ818" s="56"/>
      <c r="FA818" s="56"/>
      <c r="FB818" s="56"/>
      <c r="FC818" s="56"/>
      <c r="FD818" s="56"/>
      <c r="FE818" s="56"/>
      <c r="FF818" s="56"/>
      <c r="FG818" s="56"/>
      <c r="FH818" s="56"/>
      <c r="FI818" s="56"/>
      <c r="FJ818" s="56"/>
      <c r="FK818" s="56"/>
      <c r="FL818" s="56"/>
      <c r="FM818" s="56"/>
    </row>
    <row r="819" spans="3:169" ht="18.75" customHeight="1">
      <c r="C819" s="3"/>
      <c r="U819" s="55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  <c r="DR819" s="56"/>
      <c r="DS819" s="56"/>
      <c r="DT819" s="56"/>
      <c r="DU819" s="56"/>
      <c r="DV819" s="56"/>
      <c r="DW819" s="56"/>
      <c r="DX819" s="56"/>
      <c r="DY819" s="56"/>
      <c r="DZ819" s="56"/>
      <c r="EA819" s="56"/>
      <c r="EB819" s="56"/>
      <c r="EC819" s="56"/>
      <c r="ED819" s="56"/>
      <c r="EE819" s="56"/>
      <c r="EF819" s="56"/>
      <c r="EG819" s="56"/>
      <c r="EH819" s="56"/>
      <c r="EI819" s="56"/>
      <c r="EJ819" s="56"/>
      <c r="EK819" s="56"/>
      <c r="EL819" s="56"/>
      <c r="EM819" s="56"/>
      <c r="EN819" s="56"/>
      <c r="EO819" s="56"/>
      <c r="EP819" s="56"/>
      <c r="EQ819" s="56"/>
      <c r="ER819" s="56"/>
      <c r="ES819" s="56"/>
      <c r="ET819" s="56"/>
      <c r="EU819" s="56"/>
      <c r="EV819" s="56"/>
      <c r="EW819" s="56"/>
      <c r="EX819" s="56"/>
      <c r="EY819" s="56"/>
      <c r="EZ819" s="56"/>
      <c r="FA819" s="56"/>
      <c r="FB819" s="56"/>
      <c r="FC819" s="56"/>
      <c r="FD819" s="56"/>
      <c r="FE819" s="56"/>
      <c r="FF819" s="56"/>
      <c r="FG819" s="56"/>
      <c r="FH819" s="56"/>
      <c r="FI819" s="56"/>
      <c r="FJ819" s="56"/>
      <c r="FK819" s="56"/>
      <c r="FL819" s="56"/>
      <c r="FM819" s="56"/>
    </row>
    <row r="820" spans="3:169" ht="18.75" customHeight="1">
      <c r="C820" s="3"/>
      <c r="U820" s="55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  <c r="DR820" s="56"/>
      <c r="DS820" s="56"/>
      <c r="DT820" s="56"/>
      <c r="DU820" s="56"/>
      <c r="DV820" s="56"/>
      <c r="DW820" s="56"/>
      <c r="DX820" s="56"/>
      <c r="DY820" s="56"/>
      <c r="DZ820" s="56"/>
      <c r="EA820" s="56"/>
      <c r="EB820" s="56"/>
      <c r="EC820" s="56"/>
      <c r="ED820" s="56"/>
      <c r="EE820" s="56"/>
      <c r="EF820" s="56"/>
      <c r="EG820" s="56"/>
      <c r="EH820" s="56"/>
      <c r="EI820" s="56"/>
      <c r="EJ820" s="56"/>
      <c r="EK820" s="56"/>
      <c r="EL820" s="56"/>
      <c r="EM820" s="56"/>
      <c r="EN820" s="56"/>
      <c r="EO820" s="56"/>
      <c r="EP820" s="56"/>
      <c r="EQ820" s="56"/>
      <c r="ER820" s="56"/>
      <c r="ES820" s="56"/>
      <c r="ET820" s="56"/>
      <c r="EU820" s="56"/>
      <c r="EV820" s="56"/>
      <c r="EW820" s="56"/>
      <c r="EX820" s="56"/>
      <c r="EY820" s="56"/>
      <c r="EZ820" s="56"/>
      <c r="FA820" s="56"/>
      <c r="FB820" s="56"/>
      <c r="FC820" s="56"/>
      <c r="FD820" s="56"/>
      <c r="FE820" s="56"/>
      <c r="FF820" s="56"/>
      <c r="FG820" s="56"/>
      <c r="FH820" s="56"/>
      <c r="FI820" s="56"/>
      <c r="FJ820" s="56"/>
      <c r="FK820" s="56"/>
      <c r="FL820" s="56"/>
      <c r="FM820" s="56"/>
    </row>
    <row r="821" spans="3:169" ht="18.75" customHeight="1">
      <c r="C821" s="3"/>
      <c r="U821" s="55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  <c r="DR821" s="56"/>
      <c r="DS821" s="56"/>
      <c r="DT821" s="56"/>
      <c r="DU821" s="56"/>
      <c r="DV821" s="56"/>
      <c r="DW821" s="56"/>
      <c r="DX821" s="56"/>
      <c r="DY821" s="56"/>
      <c r="DZ821" s="56"/>
      <c r="EA821" s="56"/>
      <c r="EB821" s="56"/>
      <c r="EC821" s="56"/>
      <c r="ED821" s="56"/>
      <c r="EE821" s="56"/>
      <c r="EF821" s="56"/>
      <c r="EG821" s="56"/>
      <c r="EH821" s="56"/>
      <c r="EI821" s="56"/>
      <c r="EJ821" s="56"/>
      <c r="EK821" s="56"/>
      <c r="EL821" s="56"/>
      <c r="EM821" s="56"/>
      <c r="EN821" s="56"/>
      <c r="EO821" s="56"/>
      <c r="EP821" s="56"/>
      <c r="EQ821" s="56"/>
      <c r="ER821" s="56"/>
      <c r="ES821" s="56"/>
      <c r="ET821" s="56"/>
      <c r="EU821" s="56"/>
      <c r="EV821" s="56"/>
      <c r="EW821" s="56"/>
      <c r="EX821" s="56"/>
      <c r="EY821" s="56"/>
      <c r="EZ821" s="56"/>
      <c r="FA821" s="56"/>
      <c r="FB821" s="56"/>
      <c r="FC821" s="56"/>
      <c r="FD821" s="56"/>
      <c r="FE821" s="56"/>
      <c r="FF821" s="56"/>
      <c r="FG821" s="56"/>
      <c r="FH821" s="56"/>
      <c r="FI821" s="56"/>
      <c r="FJ821" s="56"/>
      <c r="FK821" s="56"/>
      <c r="FL821" s="56"/>
      <c r="FM821" s="56"/>
    </row>
    <row r="822" spans="3:169" ht="18.75" customHeight="1">
      <c r="C822" s="3"/>
      <c r="U822" s="55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  <c r="DR822" s="56"/>
      <c r="DS822" s="56"/>
      <c r="DT822" s="56"/>
      <c r="DU822" s="56"/>
      <c r="DV822" s="56"/>
      <c r="DW822" s="56"/>
      <c r="DX822" s="56"/>
      <c r="DY822" s="56"/>
      <c r="DZ822" s="56"/>
      <c r="EA822" s="56"/>
      <c r="EB822" s="56"/>
      <c r="EC822" s="56"/>
      <c r="ED822" s="56"/>
      <c r="EE822" s="56"/>
      <c r="EF822" s="56"/>
      <c r="EG822" s="56"/>
      <c r="EH822" s="56"/>
      <c r="EI822" s="56"/>
      <c r="EJ822" s="56"/>
      <c r="EK822" s="56"/>
      <c r="EL822" s="56"/>
      <c r="EM822" s="56"/>
      <c r="EN822" s="56"/>
      <c r="EO822" s="56"/>
      <c r="EP822" s="56"/>
      <c r="EQ822" s="56"/>
      <c r="ER822" s="56"/>
      <c r="ES822" s="56"/>
      <c r="ET822" s="56"/>
      <c r="EU822" s="56"/>
      <c r="EV822" s="56"/>
      <c r="EW822" s="56"/>
      <c r="EX822" s="56"/>
      <c r="EY822" s="56"/>
      <c r="EZ822" s="56"/>
      <c r="FA822" s="56"/>
      <c r="FB822" s="56"/>
      <c r="FC822" s="56"/>
      <c r="FD822" s="56"/>
      <c r="FE822" s="56"/>
      <c r="FF822" s="56"/>
      <c r="FG822" s="56"/>
      <c r="FH822" s="56"/>
      <c r="FI822" s="56"/>
      <c r="FJ822" s="56"/>
      <c r="FK822" s="56"/>
      <c r="FL822" s="56"/>
      <c r="FM822" s="56"/>
    </row>
    <row r="823" spans="3:169" ht="18.75" customHeight="1">
      <c r="C823" s="3"/>
      <c r="U823" s="55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  <c r="DR823" s="56"/>
      <c r="DS823" s="56"/>
      <c r="DT823" s="56"/>
      <c r="DU823" s="56"/>
      <c r="DV823" s="56"/>
      <c r="DW823" s="56"/>
      <c r="DX823" s="56"/>
      <c r="DY823" s="56"/>
      <c r="DZ823" s="56"/>
      <c r="EA823" s="56"/>
      <c r="EB823" s="56"/>
      <c r="EC823" s="56"/>
      <c r="ED823" s="56"/>
      <c r="EE823" s="56"/>
      <c r="EF823" s="56"/>
      <c r="EG823" s="56"/>
      <c r="EH823" s="56"/>
      <c r="EI823" s="56"/>
      <c r="EJ823" s="56"/>
      <c r="EK823" s="56"/>
      <c r="EL823" s="56"/>
      <c r="EM823" s="56"/>
      <c r="EN823" s="56"/>
      <c r="EO823" s="56"/>
      <c r="EP823" s="56"/>
      <c r="EQ823" s="56"/>
      <c r="ER823" s="56"/>
      <c r="ES823" s="56"/>
      <c r="ET823" s="56"/>
      <c r="EU823" s="56"/>
      <c r="EV823" s="56"/>
      <c r="EW823" s="56"/>
      <c r="EX823" s="56"/>
      <c r="EY823" s="56"/>
      <c r="EZ823" s="56"/>
      <c r="FA823" s="56"/>
      <c r="FB823" s="56"/>
      <c r="FC823" s="56"/>
      <c r="FD823" s="56"/>
      <c r="FE823" s="56"/>
      <c r="FF823" s="56"/>
      <c r="FG823" s="56"/>
      <c r="FH823" s="56"/>
      <c r="FI823" s="56"/>
      <c r="FJ823" s="56"/>
      <c r="FK823" s="56"/>
      <c r="FL823" s="56"/>
      <c r="FM823" s="56"/>
    </row>
    <row r="824" spans="3:169" ht="18.75" customHeight="1">
      <c r="C824" s="3"/>
      <c r="U824" s="55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  <c r="DR824" s="56"/>
      <c r="DS824" s="56"/>
      <c r="DT824" s="56"/>
      <c r="DU824" s="56"/>
      <c r="DV824" s="56"/>
      <c r="DW824" s="56"/>
      <c r="DX824" s="56"/>
      <c r="DY824" s="56"/>
      <c r="DZ824" s="56"/>
      <c r="EA824" s="56"/>
      <c r="EB824" s="56"/>
      <c r="EC824" s="56"/>
      <c r="ED824" s="56"/>
      <c r="EE824" s="56"/>
      <c r="EF824" s="56"/>
      <c r="EG824" s="56"/>
      <c r="EH824" s="56"/>
      <c r="EI824" s="56"/>
      <c r="EJ824" s="56"/>
      <c r="EK824" s="56"/>
      <c r="EL824" s="56"/>
      <c r="EM824" s="56"/>
      <c r="EN824" s="56"/>
      <c r="EO824" s="56"/>
      <c r="EP824" s="56"/>
      <c r="EQ824" s="56"/>
      <c r="ER824" s="56"/>
      <c r="ES824" s="56"/>
      <c r="ET824" s="56"/>
      <c r="EU824" s="56"/>
      <c r="EV824" s="56"/>
      <c r="EW824" s="56"/>
      <c r="EX824" s="56"/>
      <c r="EY824" s="56"/>
      <c r="EZ824" s="56"/>
      <c r="FA824" s="56"/>
      <c r="FB824" s="56"/>
      <c r="FC824" s="56"/>
      <c r="FD824" s="56"/>
      <c r="FE824" s="56"/>
      <c r="FF824" s="56"/>
      <c r="FG824" s="56"/>
      <c r="FH824" s="56"/>
      <c r="FI824" s="56"/>
      <c r="FJ824" s="56"/>
      <c r="FK824" s="56"/>
      <c r="FL824" s="56"/>
      <c r="FM824" s="56"/>
    </row>
    <row r="825" spans="3:169" ht="18.75" customHeight="1">
      <c r="C825" s="3"/>
      <c r="U825" s="55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  <c r="DR825" s="56"/>
      <c r="DS825" s="56"/>
      <c r="DT825" s="56"/>
      <c r="DU825" s="56"/>
      <c r="DV825" s="56"/>
      <c r="DW825" s="56"/>
      <c r="DX825" s="56"/>
      <c r="DY825" s="56"/>
      <c r="DZ825" s="56"/>
      <c r="EA825" s="56"/>
      <c r="EB825" s="56"/>
      <c r="EC825" s="56"/>
      <c r="ED825" s="56"/>
      <c r="EE825" s="56"/>
      <c r="EF825" s="56"/>
      <c r="EG825" s="56"/>
      <c r="EH825" s="56"/>
      <c r="EI825" s="56"/>
      <c r="EJ825" s="56"/>
      <c r="EK825" s="56"/>
      <c r="EL825" s="56"/>
      <c r="EM825" s="56"/>
      <c r="EN825" s="56"/>
      <c r="EO825" s="56"/>
      <c r="EP825" s="56"/>
      <c r="EQ825" s="56"/>
      <c r="ER825" s="56"/>
      <c r="ES825" s="56"/>
      <c r="ET825" s="56"/>
      <c r="EU825" s="56"/>
      <c r="EV825" s="56"/>
      <c r="EW825" s="56"/>
      <c r="EX825" s="56"/>
      <c r="EY825" s="56"/>
      <c r="EZ825" s="56"/>
      <c r="FA825" s="56"/>
      <c r="FB825" s="56"/>
      <c r="FC825" s="56"/>
      <c r="FD825" s="56"/>
      <c r="FE825" s="56"/>
      <c r="FF825" s="56"/>
      <c r="FG825" s="56"/>
      <c r="FH825" s="56"/>
      <c r="FI825" s="56"/>
      <c r="FJ825" s="56"/>
      <c r="FK825" s="56"/>
      <c r="FL825" s="56"/>
      <c r="FM825" s="56"/>
    </row>
    <row r="826" spans="3:169" ht="18.75" customHeight="1">
      <c r="C826" s="3"/>
      <c r="U826" s="55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  <c r="DR826" s="56"/>
      <c r="DS826" s="56"/>
      <c r="DT826" s="56"/>
      <c r="DU826" s="56"/>
      <c r="DV826" s="56"/>
      <c r="DW826" s="56"/>
      <c r="DX826" s="56"/>
      <c r="DY826" s="56"/>
      <c r="DZ826" s="56"/>
      <c r="EA826" s="56"/>
      <c r="EB826" s="56"/>
      <c r="EC826" s="56"/>
      <c r="ED826" s="56"/>
      <c r="EE826" s="56"/>
      <c r="EF826" s="56"/>
      <c r="EG826" s="56"/>
      <c r="EH826" s="56"/>
      <c r="EI826" s="56"/>
      <c r="EJ826" s="56"/>
      <c r="EK826" s="56"/>
      <c r="EL826" s="56"/>
      <c r="EM826" s="56"/>
      <c r="EN826" s="56"/>
      <c r="EO826" s="56"/>
      <c r="EP826" s="56"/>
      <c r="EQ826" s="56"/>
      <c r="ER826" s="56"/>
      <c r="ES826" s="56"/>
      <c r="ET826" s="56"/>
      <c r="EU826" s="56"/>
      <c r="EV826" s="56"/>
      <c r="EW826" s="56"/>
      <c r="EX826" s="56"/>
      <c r="EY826" s="56"/>
      <c r="EZ826" s="56"/>
      <c r="FA826" s="56"/>
      <c r="FB826" s="56"/>
      <c r="FC826" s="56"/>
      <c r="FD826" s="56"/>
      <c r="FE826" s="56"/>
      <c r="FF826" s="56"/>
      <c r="FG826" s="56"/>
      <c r="FH826" s="56"/>
      <c r="FI826" s="56"/>
      <c r="FJ826" s="56"/>
      <c r="FK826" s="56"/>
      <c r="FL826" s="56"/>
      <c r="FM826" s="56"/>
    </row>
    <row r="827" spans="3:169" ht="18.75" customHeight="1">
      <c r="C827" s="3"/>
      <c r="U827" s="55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  <c r="DR827" s="56"/>
      <c r="DS827" s="56"/>
      <c r="DT827" s="56"/>
      <c r="DU827" s="56"/>
      <c r="DV827" s="56"/>
      <c r="DW827" s="56"/>
      <c r="DX827" s="56"/>
      <c r="DY827" s="56"/>
      <c r="DZ827" s="56"/>
      <c r="EA827" s="56"/>
      <c r="EB827" s="56"/>
      <c r="EC827" s="56"/>
      <c r="ED827" s="56"/>
      <c r="EE827" s="56"/>
      <c r="EF827" s="56"/>
      <c r="EG827" s="56"/>
      <c r="EH827" s="56"/>
      <c r="EI827" s="56"/>
      <c r="EJ827" s="56"/>
      <c r="EK827" s="56"/>
      <c r="EL827" s="56"/>
      <c r="EM827" s="56"/>
      <c r="EN827" s="56"/>
      <c r="EO827" s="56"/>
      <c r="EP827" s="56"/>
      <c r="EQ827" s="56"/>
      <c r="ER827" s="56"/>
      <c r="ES827" s="56"/>
      <c r="ET827" s="56"/>
      <c r="EU827" s="56"/>
      <c r="EV827" s="56"/>
      <c r="EW827" s="56"/>
      <c r="EX827" s="56"/>
      <c r="EY827" s="56"/>
      <c r="EZ827" s="56"/>
      <c r="FA827" s="56"/>
      <c r="FB827" s="56"/>
      <c r="FC827" s="56"/>
      <c r="FD827" s="56"/>
      <c r="FE827" s="56"/>
      <c r="FF827" s="56"/>
      <c r="FG827" s="56"/>
      <c r="FH827" s="56"/>
      <c r="FI827" s="56"/>
      <c r="FJ827" s="56"/>
      <c r="FK827" s="56"/>
      <c r="FL827" s="56"/>
      <c r="FM827" s="56"/>
    </row>
    <row r="828" spans="3:169" ht="18.75" customHeight="1">
      <c r="C828" s="3"/>
      <c r="U828" s="55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  <c r="DR828" s="56"/>
      <c r="DS828" s="56"/>
      <c r="DT828" s="56"/>
      <c r="DU828" s="56"/>
      <c r="DV828" s="56"/>
      <c r="DW828" s="56"/>
      <c r="DX828" s="56"/>
      <c r="DY828" s="56"/>
      <c r="DZ828" s="56"/>
      <c r="EA828" s="56"/>
      <c r="EB828" s="56"/>
      <c r="EC828" s="56"/>
      <c r="ED828" s="56"/>
      <c r="EE828" s="56"/>
      <c r="EF828" s="56"/>
      <c r="EG828" s="56"/>
      <c r="EH828" s="56"/>
      <c r="EI828" s="56"/>
      <c r="EJ828" s="56"/>
      <c r="EK828" s="56"/>
      <c r="EL828" s="56"/>
      <c r="EM828" s="56"/>
      <c r="EN828" s="56"/>
      <c r="EO828" s="56"/>
      <c r="EP828" s="56"/>
      <c r="EQ828" s="56"/>
      <c r="ER828" s="56"/>
      <c r="ES828" s="56"/>
      <c r="ET828" s="56"/>
      <c r="EU828" s="56"/>
      <c r="EV828" s="56"/>
      <c r="EW828" s="56"/>
      <c r="EX828" s="56"/>
      <c r="EY828" s="56"/>
      <c r="EZ828" s="56"/>
      <c r="FA828" s="56"/>
      <c r="FB828" s="56"/>
      <c r="FC828" s="56"/>
      <c r="FD828" s="56"/>
      <c r="FE828" s="56"/>
      <c r="FF828" s="56"/>
      <c r="FG828" s="56"/>
      <c r="FH828" s="56"/>
      <c r="FI828" s="56"/>
      <c r="FJ828" s="56"/>
      <c r="FK828" s="56"/>
      <c r="FL828" s="56"/>
      <c r="FM828" s="56"/>
    </row>
    <row r="829" spans="3:169" ht="18.75" customHeight="1">
      <c r="C829" s="3"/>
      <c r="U829" s="55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  <c r="DR829" s="56"/>
      <c r="DS829" s="56"/>
      <c r="DT829" s="56"/>
      <c r="DU829" s="56"/>
      <c r="DV829" s="56"/>
      <c r="DW829" s="56"/>
      <c r="DX829" s="56"/>
      <c r="DY829" s="56"/>
      <c r="DZ829" s="56"/>
      <c r="EA829" s="56"/>
      <c r="EB829" s="56"/>
      <c r="EC829" s="56"/>
      <c r="ED829" s="56"/>
      <c r="EE829" s="56"/>
      <c r="EF829" s="56"/>
      <c r="EG829" s="56"/>
      <c r="EH829" s="56"/>
      <c r="EI829" s="56"/>
      <c r="EJ829" s="56"/>
      <c r="EK829" s="56"/>
      <c r="EL829" s="56"/>
      <c r="EM829" s="56"/>
      <c r="EN829" s="56"/>
      <c r="EO829" s="56"/>
      <c r="EP829" s="56"/>
      <c r="EQ829" s="56"/>
      <c r="ER829" s="56"/>
      <c r="ES829" s="56"/>
      <c r="ET829" s="56"/>
      <c r="EU829" s="56"/>
      <c r="EV829" s="56"/>
      <c r="EW829" s="56"/>
      <c r="EX829" s="56"/>
      <c r="EY829" s="56"/>
      <c r="EZ829" s="56"/>
      <c r="FA829" s="56"/>
      <c r="FB829" s="56"/>
      <c r="FC829" s="56"/>
      <c r="FD829" s="56"/>
      <c r="FE829" s="56"/>
      <c r="FF829" s="56"/>
      <c r="FG829" s="56"/>
      <c r="FH829" s="56"/>
      <c r="FI829" s="56"/>
      <c r="FJ829" s="56"/>
      <c r="FK829" s="56"/>
      <c r="FL829" s="56"/>
      <c r="FM829" s="56"/>
    </row>
    <row r="830" spans="3:169" ht="18.75" customHeight="1">
      <c r="C830" s="3"/>
      <c r="U830" s="55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  <c r="DR830" s="56"/>
      <c r="DS830" s="56"/>
      <c r="DT830" s="56"/>
      <c r="DU830" s="56"/>
      <c r="DV830" s="56"/>
      <c r="DW830" s="56"/>
      <c r="DX830" s="56"/>
      <c r="DY830" s="56"/>
      <c r="DZ830" s="56"/>
      <c r="EA830" s="56"/>
      <c r="EB830" s="56"/>
      <c r="EC830" s="56"/>
      <c r="ED830" s="56"/>
      <c r="EE830" s="56"/>
      <c r="EF830" s="56"/>
      <c r="EG830" s="56"/>
      <c r="EH830" s="56"/>
      <c r="EI830" s="56"/>
      <c r="EJ830" s="56"/>
      <c r="EK830" s="56"/>
      <c r="EL830" s="56"/>
      <c r="EM830" s="56"/>
      <c r="EN830" s="56"/>
      <c r="EO830" s="56"/>
      <c r="EP830" s="56"/>
      <c r="EQ830" s="56"/>
      <c r="ER830" s="56"/>
      <c r="ES830" s="56"/>
      <c r="ET830" s="56"/>
      <c r="EU830" s="56"/>
      <c r="EV830" s="56"/>
      <c r="EW830" s="56"/>
      <c r="EX830" s="56"/>
      <c r="EY830" s="56"/>
      <c r="EZ830" s="56"/>
      <c r="FA830" s="56"/>
      <c r="FB830" s="56"/>
      <c r="FC830" s="56"/>
      <c r="FD830" s="56"/>
      <c r="FE830" s="56"/>
      <c r="FF830" s="56"/>
      <c r="FG830" s="56"/>
      <c r="FH830" s="56"/>
      <c r="FI830" s="56"/>
      <c r="FJ830" s="56"/>
      <c r="FK830" s="56"/>
      <c r="FL830" s="56"/>
      <c r="FM830" s="56"/>
    </row>
    <row r="831" spans="3:169" ht="18.75" customHeight="1">
      <c r="C831" s="3"/>
      <c r="U831" s="55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  <c r="DR831" s="56"/>
      <c r="DS831" s="56"/>
      <c r="DT831" s="56"/>
      <c r="DU831" s="56"/>
      <c r="DV831" s="56"/>
      <c r="DW831" s="56"/>
      <c r="DX831" s="56"/>
      <c r="DY831" s="56"/>
      <c r="DZ831" s="56"/>
      <c r="EA831" s="56"/>
      <c r="EB831" s="56"/>
      <c r="EC831" s="56"/>
      <c r="ED831" s="56"/>
      <c r="EE831" s="56"/>
      <c r="EF831" s="56"/>
      <c r="EG831" s="56"/>
      <c r="EH831" s="56"/>
      <c r="EI831" s="56"/>
      <c r="EJ831" s="56"/>
      <c r="EK831" s="56"/>
      <c r="EL831" s="56"/>
      <c r="EM831" s="56"/>
      <c r="EN831" s="56"/>
      <c r="EO831" s="56"/>
      <c r="EP831" s="56"/>
      <c r="EQ831" s="56"/>
      <c r="ER831" s="56"/>
      <c r="ES831" s="56"/>
      <c r="ET831" s="56"/>
      <c r="EU831" s="56"/>
      <c r="EV831" s="56"/>
      <c r="EW831" s="56"/>
      <c r="EX831" s="56"/>
      <c r="EY831" s="56"/>
      <c r="EZ831" s="56"/>
      <c r="FA831" s="56"/>
      <c r="FB831" s="56"/>
      <c r="FC831" s="56"/>
      <c r="FD831" s="56"/>
      <c r="FE831" s="56"/>
      <c r="FF831" s="56"/>
      <c r="FG831" s="56"/>
      <c r="FH831" s="56"/>
      <c r="FI831" s="56"/>
      <c r="FJ831" s="56"/>
      <c r="FK831" s="56"/>
      <c r="FL831" s="56"/>
      <c r="FM831" s="56"/>
    </row>
    <row r="832" spans="3:169" ht="18.75" customHeight="1">
      <c r="C832" s="3"/>
      <c r="U832" s="55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  <c r="DR832" s="56"/>
      <c r="DS832" s="56"/>
      <c r="DT832" s="56"/>
      <c r="DU832" s="56"/>
      <c r="DV832" s="56"/>
      <c r="DW832" s="56"/>
      <c r="DX832" s="56"/>
      <c r="DY832" s="56"/>
      <c r="DZ832" s="56"/>
      <c r="EA832" s="56"/>
      <c r="EB832" s="56"/>
      <c r="EC832" s="56"/>
      <c r="ED832" s="56"/>
      <c r="EE832" s="56"/>
      <c r="EF832" s="56"/>
      <c r="EG832" s="56"/>
      <c r="EH832" s="56"/>
      <c r="EI832" s="56"/>
      <c r="EJ832" s="56"/>
      <c r="EK832" s="56"/>
      <c r="EL832" s="56"/>
      <c r="EM832" s="56"/>
      <c r="EN832" s="56"/>
      <c r="EO832" s="56"/>
      <c r="EP832" s="56"/>
      <c r="EQ832" s="56"/>
      <c r="ER832" s="56"/>
      <c r="ES832" s="56"/>
      <c r="ET832" s="56"/>
      <c r="EU832" s="56"/>
      <c r="EV832" s="56"/>
      <c r="EW832" s="56"/>
      <c r="EX832" s="56"/>
      <c r="EY832" s="56"/>
      <c r="EZ832" s="56"/>
      <c r="FA832" s="56"/>
      <c r="FB832" s="56"/>
      <c r="FC832" s="56"/>
      <c r="FD832" s="56"/>
      <c r="FE832" s="56"/>
      <c r="FF832" s="56"/>
      <c r="FG832" s="56"/>
      <c r="FH832" s="56"/>
      <c r="FI832" s="56"/>
      <c r="FJ832" s="56"/>
      <c r="FK832" s="56"/>
      <c r="FL832" s="56"/>
      <c r="FM832" s="56"/>
    </row>
    <row r="833" spans="3:169" ht="18.75" customHeight="1">
      <c r="C833" s="3"/>
      <c r="U833" s="55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  <c r="DR833" s="56"/>
      <c r="DS833" s="56"/>
      <c r="DT833" s="56"/>
      <c r="DU833" s="56"/>
      <c r="DV833" s="56"/>
      <c r="DW833" s="56"/>
      <c r="DX833" s="56"/>
      <c r="DY833" s="56"/>
      <c r="DZ833" s="56"/>
      <c r="EA833" s="56"/>
      <c r="EB833" s="56"/>
      <c r="EC833" s="56"/>
      <c r="ED833" s="56"/>
      <c r="EE833" s="56"/>
      <c r="EF833" s="56"/>
      <c r="EG833" s="56"/>
      <c r="EH833" s="56"/>
      <c r="EI833" s="56"/>
      <c r="EJ833" s="56"/>
      <c r="EK833" s="56"/>
      <c r="EL833" s="56"/>
      <c r="EM833" s="56"/>
      <c r="EN833" s="56"/>
      <c r="EO833" s="56"/>
      <c r="EP833" s="56"/>
      <c r="EQ833" s="56"/>
      <c r="ER833" s="56"/>
      <c r="ES833" s="56"/>
      <c r="ET833" s="56"/>
      <c r="EU833" s="56"/>
      <c r="EV833" s="56"/>
      <c r="EW833" s="56"/>
      <c r="EX833" s="56"/>
      <c r="EY833" s="56"/>
      <c r="EZ833" s="56"/>
      <c r="FA833" s="56"/>
      <c r="FB833" s="56"/>
      <c r="FC833" s="56"/>
      <c r="FD833" s="56"/>
      <c r="FE833" s="56"/>
      <c r="FF833" s="56"/>
      <c r="FG833" s="56"/>
      <c r="FH833" s="56"/>
      <c r="FI833" s="56"/>
      <c r="FJ833" s="56"/>
      <c r="FK833" s="56"/>
      <c r="FL833" s="56"/>
      <c r="FM833" s="56"/>
    </row>
    <row r="834" spans="3:169" ht="18.75" customHeight="1">
      <c r="C834" s="3"/>
      <c r="U834" s="55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  <c r="DR834" s="56"/>
      <c r="DS834" s="56"/>
      <c r="DT834" s="56"/>
      <c r="DU834" s="56"/>
      <c r="DV834" s="56"/>
      <c r="DW834" s="56"/>
      <c r="DX834" s="56"/>
      <c r="DY834" s="56"/>
      <c r="DZ834" s="56"/>
      <c r="EA834" s="56"/>
      <c r="EB834" s="56"/>
      <c r="EC834" s="56"/>
      <c r="ED834" s="56"/>
      <c r="EE834" s="56"/>
      <c r="EF834" s="56"/>
      <c r="EG834" s="56"/>
      <c r="EH834" s="56"/>
      <c r="EI834" s="56"/>
      <c r="EJ834" s="56"/>
      <c r="EK834" s="56"/>
      <c r="EL834" s="56"/>
      <c r="EM834" s="56"/>
      <c r="EN834" s="56"/>
      <c r="EO834" s="56"/>
      <c r="EP834" s="56"/>
      <c r="EQ834" s="56"/>
      <c r="ER834" s="56"/>
      <c r="ES834" s="56"/>
      <c r="ET834" s="56"/>
      <c r="EU834" s="56"/>
      <c r="EV834" s="56"/>
      <c r="EW834" s="56"/>
      <c r="EX834" s="56"/>
      <c r="EY834" s="56"/>
      <c r="EZ834" s="56"/>
      <c r="FA834" s="56"/>
      <c r="FB834" s="56"/>
      <c r="FC834" s="56"/>
      <c r="FD834" s="56"/>
      <c r="FE834" s="56"/>
      <c r="FF834" s="56"/>
      <c r="FG834" s="56"/>
      <c r="FH834" s="56"/>
      <c r="FI834" s="56"/>
      <c r="FJ834" s="56"/>
      <c r="FK834" s="56"/>
      <c r="FL834" s="56"/>
      <c r="FM834" s="56"/>
    </row>
    <row r="835" spans="3:169" ht="18.75" customHeight="1">
      <c r="C835" s="3"/>
      <c r="U835" s="55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  <c r="DR835" s="56"/>
      <c r="DS835" s="56"/>
      <c r="DT835" s="56"/>
      <c r="DU835" s="56"/>
      <c r="DV835" s="56"/>
      <c r="DW835" s="56"/>
      <c r="DX835" s="56"/>
      <c r="DY835" s="56"/>
      <c r="DZ835" s="56"/>
      <c r="EA835" s="56"/>
      <c r="EB835" s="56"/>
      <c r="EC835" s="56"/>
      <c r="ED835" s="56"/>
      <c r="EE835" s="56"/>
      <c r="EF835" s="56"/>
      <c r="EG835" s="56"/>
      <c r="EH835" s="56"/>
      <c r="EI835" s="56"/>
      <c r="EJ835" s="56"/>
      <c r="EK835" s="56"/>
      <c r="EL835" s="56"/>
      <c r="EM835" s="56"/>
      <c r="EN835" s="56"/>
      <c r="EO835" s="56"/>
      <c r="EP835" s="56"/>
      <c r="EQ835" s="56"/>
      <c r="ER835" s="56"/>
      <c r="ES835" s="56"/>
      <c r="ET835" s="56"/>
      <c r="EU835" s="56"/>
      <c r="EV835" s="56"/>
      <c r="EW835" s="56"/>
      <c r="EX835" s="56"/>
      <c r="EY835" s="56"/>
      <c r="EZ835" s="56"/>
      <c r="FA835" s="56"/>
      <c r="FB835" s="56"/>
      <c r="FC835" s="56"/>
      <c r="FD835" s="56"/>
      <c r="FE835" s="56"/>
      <c r="FF835" s="56"/>
      <c r="FG835" s="56"/>
      <c r="FH835" s="56"/>
      <c r="FI835" s="56"/>
      <c r="FJ835" s="56"/>
      <c r="FK835" s="56"/>
      <c r="FL835" s="56"/>
      <c r="FM835" s="56"/>
    </row>
    <row r="836" spans="3:169" ht="18.75" customHeight="1">
      <c r="C836" s="3"/>
      <c r="U836" s="55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  <c r="DR836" s="56"/>
      <c r="DS836" s="56"/>
      <c r="DT836" s="56"/>
      <c r="DU836" s="56"/>
      <c r="DV836" s="56"/>
      <c r="DW836" s="56"/>
      <c r="DX836" s="56"/>
      <c r="DY836" s="56"/>
      <c r="DZ836" s="56"/>
      <c r="EA836" s="56"/>
      <c r="EB836" s="56"/>
      <c r="EC836" s="56"/>
      <c r="ED836" s="56"/>
      <c r="EE836" s="56"/>
      <c r="EF836" s="56"/>
      <c r="EG836" s="56"/>
      <c r="EH836" s="56"/>
      <c r="EI836" s="56"/>
      <c r="EJ836" s="56"/>
      <c r="EK836" s="56"/>
      <c r="EL836" s="56"/>
      <c r="EM836" s="56"/>
      <c r="EN836" s="56"/>
      <c r="EO836" s="56"/>
      <c r="EP836" s="56"/>
      <c r="EQ836" s="56"/>
      <c r="ER836" s="56"/>
      <c r="ES836" s="56"/>
      <c r="ET836" s="56"/>
      <c r="EU836" s="56"/>
      <c r="EV836" s="56"/>
      <c r="EW836" s="56"/>
      <c r="EX836" s="56"/>
      <c r="EY836" s="56"/>
      <c r="EZ836" s="56"/>
      <c r="FA836" s="56"/>
      <c r="FB836" s="56"/>
      <c r="FC836" s="56"/>
      <c r="FD836" s="56"/>
      <c r="FE836" s="56"/>
      <c r="FF836" s="56"/>
      <c r="FG836" s="56"/>
      <c r="FH836" s="56"/>
      <c r="FI836" s="56"/>
      <c r="FJ836" s="56"/>
      <c r="FK836" s="56"/>
      <c r="FL836" s="56"/>
      <c r="FM836" s="56"/>
    </row>
    <row r="837" spans="3:169" ht="18.75" customHeight="1">
      <c r="C837" s="3"/>
      <c r="U837" s="55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  <c r="DR837" s="56"/>
      <c r="DS837" s="56"/>
      <c r="DT837" s="56"/>
      <c r="DU837" s="56"/>
      <c r="DV837" s="56"/>
      <c r="DW837" s="56"/>
      <c r="DX837" s="56"/>
      <c r="DY837" s="56"/>
      <c r="DZ837" s="56"/>
      <c r="EA837" s="56"/>
      <c r="EB837" s="56"/>
      <c r="EC837" s="56"/>
      <c r="ED837" s="56"/>
      <c r="EE837" s="56"/>
      <c r="EF837" s="56"/>
      <c r="EG837" s="56"/>
      <c r="EH837" s="56"/>
      <c r="EI837" s="56"/>
      <c r="EJ837" s="56"/>
      <c r="EK837" s="56"/>
      <c r="EL837" s="56"/>
      <c r="EM837" s="56"/>
      <c r="EN837" s="56"/>
      <c r="EO837" s="56"/>
      <c r="EP837" s="56"/>
      <c r="EQ837" s="56"/>
      <c r="ER837" s="56"/>
      <c r="ES837" s="56"/>
      <c r="ET837" s="56"/>
      <c r="EU837" s="56"/>
      <c r="EV837" s="56"/>
      <c r="EW837" s="56"/>
      <c r="EX837" s="56"/>
      <c r="EY837" s="56"/>
      <c r="EZ837" s="56"/>
      <c r="FA837" s="56"/>
      <c r="FB837" s="56"/>
      <c r="FC837" s="56"/>
      <c r="FD837" s="56"/>
      <c r="FE837" s="56"/>
      <c r="FF837" s="56"/>
      <c r="FG837" s="56"/>
      <c r="FH837" s="56"/>
      <c r="FI837" s="56"/>
      <c r="FJ837" s="56"/>
      <c r="FK837" s="56"/>
      <c r="FL837" s="56"/>
      <c r="FM837" s="56"/>
    </row>
    <row r="838" spans="3:169" ht="18.75" customHeight="1">
      <c r="C838" s="3"/>
      <c r="U838" s="55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  <c r="DR838" s="56"/>
      <c r="DS838" s="56"/>
      <c r="DT838" s="56"/>
      <c r="DU838" s="56"/>
      <c r="DV838" s="56"/>
      <c r="DW838" s="56"/>
      <c r="DX838" s="56"/>
      <c r="DY838" s="56"/>
      <c r="DZ838" s="56"/>
      <c r="EA838" s="56"/>
      <c r="EB838" s="56"/>
      <c r="EC838" s="56"/>
      <c r="ED838" s="56"/>
      <c r="EE838" s="56"/>
      <c r="EF838" s="56"/>
      <c r="EG838" s="56"/>
      <c r="EH838" s="56"/>
      <c r="EI838" s="56"/>
      <c r="EJ838" s="56"/>
      <c r="EK838" s="56"/>
      <c r="EL838" s="56"/>
      <c r="EM838" s="56"/>
      <c r="EN838" s="56"/>
      <c r="EO838" s="56"/>
      <c r="EP838" s="56"/>
      <c r="EQ838" s="56"/>
      <c r="ER838" s="56"/>
      <c r="ES838" s="56"/>
      <c r="ET838" s="56"/>
      <c r="EU838" s="56"/>
      <c r="EV838" s="56"/>
      <c r="EW838" s="56"/>
      <c r="EX838" s="56"/>
      <c r="EY838" s="56"/>
      <c r="EZ838" s="56"/>
      <c r="FA838" s="56"/>
      <c r="FB838" s="56"/>
      <c r="FC838" s="56"/>
      <c r="FD838" s="56"/>
      <c r="FE838" s="56"/>
      <c r="FF838" s="56"/>
      <c r="FG838" s="56"/>
      <c r="FH838" s="56"/>
      <c r="FI838" s="56"/>
      <c r="FJ838" s="56"/>
      <c r="FK838" s="56"/>
      <c r="FL838" s="56"/>
      <c r="FM838" s="56"/>
    </row>
    <row r="839" spans="3:169" ht="18.75" customHeight="1">
      <c r="C839" s="3"/>
      <c r="U839" s="55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  <c r="DR839" s="56"/>
      <c r="DS839" s="56"/>
      <c r="DT839" s="56"/>
      <c r="DU839" s="56"/>
      <c r="DV839" s="56"/>
      <c r="DW839" s="56"/>
      <c r="DX839" s="56"/>
      <c r="DY839" s="56"/>
      <c r="DZ839" s="56"/>
      <c r="EA839" s="56"/>
      <c r="EB839" s="56"/>
      <c r="EC839" s="56"/>
      <c r="ED839" s="56"/>
      <c r="EE839" s="56"/>
      <c r="EF839" s="56"/>
      <c r="EG839" s="56"/>
      <c r="EH839" s="56"/>
      <c r="EI839" s="56"/>
      <c r="EJ839" s="56"/>
      <c r="EK839" s="56"/>
      <c r="EL839" s="56"/>
      <c r="EM839" s="56"/>
      <c r="EN839" s="56"/>
      <c r="EO839" s="56"/>
      <c r="EP839" s="56"/>
      <c r="EQ839" s="56"/>
      <c r="ER839" s="56"/>
      <c r="ES839" s="56"/>
      <c r="ET839" s="56"/>
      <c r="EU839" s="56"/>
      <c r="EV839" s="56"/>
      <c r="EW839" s="56"/>
      <c r="EX839" s="56"/>
      <c r="EY839" s="56"/>
      <c r="EZ839" s="56"/>
      <c r="FA839" s="56"/>
      <c r="FB839" s="56"/>
      <c r="FC839" s="56"/>
      <c r="FD839" s="56"/>
      <c r="FE839" s="56"/>
      <c r="FF839" s="56"/>
      <c r="FG839" s="56"/>
      <c r="FH839" s="56"/>
      <c r="FI839" s="56"/>
      <c r="FJ839" s="56"/>
      <c r="FK839" s="56"/>
      <c r="FL839" s="56"/>
      <c r="FM839" s="56"/>
    </row>
    <row r="840" spans="3:169" ht="18.75" customHeight="1">
      <c r="C840" s="3"/>
      <c r="U840" s="55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  <c r="DR840" s="56"/>
      <c r="DS840" s="56"/>
      <c r="DT840" s="56"/>
      <c r="DU840" s="56"/>
      <c r="DV840" s="56"/>
      <c r="DW840" s="56"/>
      <c r="DX840" s="56"/>
      <c r="DY840" s="56"/>
      <c r="DZ840" s="56"/>
      <c r="EA840" s="56"/>
      <c r="EB840" s="56"/>
      <c r="EC840" s="56"/>
      <c r="ED840" s="56"/>
      <c r="EE840" s="56"/>
      <c r="EF840" s="56"/>
      <c r="EG840" s="56"/>
      <c r="EH840" s="56"/>
      <c r="EI840" s="56"/>
      <c r="EJ840" s="56"/>
      <c r="EK840" s="56"/>
      <c r="EL840" s="56"/>
      <c r="EM840" s="56"/>
      <c r="EN840" s="56"/>
      <c r="EO840" s="56"/>
      <c r="EP840" s="56"/>
      <c r="EQ840" s="56"/>
      <c r="ER840" s="56"/>
      <c r="ES840" s="56"/>
      <c r="ET840" s="56"/>
      <c r="EU840" s="56"/>
      <c r="EV840" s="56"/>
      <c r="EW840" s="56"/>
      <c r="EX840" s="56"/>
      <c r="EY840" s="56"/>
      <c r="EZ840" s="56"/>
      <c r="FA840" s="56"/>
      <c r="FB840" s="56"/>
      <c r="FC840" s="56"/>
      <c r="FD840" s="56"/>
      <c r="FE840" s="56"/>
      <c r="FF840" s="56"/>
      <c r="FG840" s="56"/>
      <c r="FH840" s="56"/>
      <c r="FI840" s="56"/>
      <c r="FJ840" s="56"/>
      <c r="FK840" s="56"/>
      <c r="FL840" s="56"/>
      <c r="FM840" s="56"/>
    </row>
    <row r="841" spans="3:169" ht="18.75" customHeight="1">
      <c r="C841" s="3"/>
      <c r="U841" s="55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  <c r="DR841" s="56"/>
      <c r="DS841" s="56"/>
      <c r="DT841" s="56"/>
      <c r="DU841" s="56"/>
      <c r="DV841" s="56"/>
      <c r="DW841" s="56"/>
      <c r="DX841" s="56"/>
      <c r="DY841" s="56"/>
      <c r="DZ841" s="56"/>
      <c r="EA841" s="56"/>
      <c r="EB841" s="56"/>
      <c r="EC841" s="56"/>
      <c r="ED841" s="56"/>
      <c r="EE841" s="56"/>
      <c r="EF841" s="56"/>
      <c r="EG841" s="56"/>
      <c r="EH841" s="56"/>
      <c r="EI841" s="56"/>
      <c r="EJ841" s="56"/>
      <c r="EK841" s="56"/>
      <c r="EL841" s="56"/>
      <c r="EM841" s="56"/>
      <c r="EN841" s="56"/>
      <c r="EO841" s="56"/>
      <c r="EP841" s="56"/>
      <c r="EQ841" s="56"/>
      <c r="ER841" s="56"/>
      <c r="ES841" s="56"/>
      <c r="ET841" s="56"/>
      <c r="EU841" s="56"/>
      <c r="EV841" s="56"/>
      <c r="EW841" s="56"/>
      <c r="EX841" s="56"/>
      <c r="EY841" s="56"/>
      <c r="EZ841" s="56"/>
      <c r="FA841" s="56"/>
      <c r="FB841" s="56"/>
      <c r="FC841" s="56"/>
      <c r="FD841" s="56"/>
      <c r="FE841" s="56"/>
      <c r="FF841" s="56"/>
      <c r="FG841" s="56"/>
      <c r="FH841" s="56"/>
      <c r="FI841" s="56"/>
      <c r="FJ841" s="56"/>
      <c r="FK841" s="56"/>
      <c r="FL841" s="56"/>
      <c r="FM841" s="56"/>
    </row>
    <row r="842" spans="3:169" ht="18.75" customHeight="1">
      <c r="C842" s="3"/>
      <c r="U842" s="55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  <c r="DR842" s="56"/>
      <c r="DS842" s="56"/>
      <c r="DT842" s="56"/>
      <c r="DU842" s="56"/>
      <c r="DV842" s="56"/>
      <c r="DW842" s="56"/>
      <c r="DX842" s="56"/>
      <c r="DY842" s="56"/>
      <c r="DZ842" s="56"/>
      <c r="EA842" s="56"/>
      <c r="EB842" s="56"/>
      <c r="EC842" s="56"/>
      <c r="ED842" s="56"/>
      <c r="EE842" s="56"/>
      <c r="EF842" s="56"/>
      <c r="EG842" s="56"/>
      <c r="EH842" s="56"/>
      <c r="EI842" s="56"/>
      <c r="EJ842" s="56"/>
      <c r="EK842" s="56"/>
      <c r="EL842" s="56"/>
      <c r="EM842" s="56"/>
      <c r="EN842" s="56"/>
      <c r="EO842" s="56"/>
      <c r="EP842" s="56"/>
      <c r="EQ842" s="56"/>
      <c r="ER842" s="56"/>
      <c r="ES842" s="56"/>
      <c r="ET842" s="56"/>
      <c r="EU842" s="56"/>
      <c r="EV842" s="56"/>
      <c r="EW842" s="56"/>
      <c r="EX842" s="56"/>
      <c r="EY842" s="56"/>
      <c r="EZ842" s="56"/>
      <c r="FA842" s="56"/>
      <c r="FB842" s="56"/>
      <c r="FC842" s="56"/>
      <c r="FD842" s="56"/>
      <c r="FE842" s="56"/>
      <c r="FF842" s="56"/>
      <c r="FG842" s="56"/>
      <c r="FH842" s="56"/>
      <c r="FI842" s="56"/>
      <c r="FJ842" s="56"/>
      <c r="FK842" s="56"/>
      <c r="FL842" s="56"/>
      <c r="FM842" s="56"/>
    </row>
    <row r="843" spans="3:169" ht="18.75" customHeight="1">
      <c r="C843" s="3"/>
      <c r="U843" s="55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  <c r="DR843" s="56"/>
      <c r="DS843" s="56"/>
      <c r="DT843" s="56"/>
      <c r="DU843" s="56"/>
      <c r="DV843" s="56"/>
      <c r="DW843" s="56"/>
      <c r="DX843" s="56"/>
      <c r="DY843" s="56"/>
      <c r="DZ843" s="56"/>
      <c r="EA843" s="56"/>
      <c r="EB843" s="56"/>
      <c r="EC843" s="56"/>
      <c r="ED843" s="56"/>
      <c r="EE843" s="56"/>
      <c r="EF843" s="56"/>
      <c r="EG843" s="56"/>
      <c r="EH843" s="56"/>
      <c r="EI843" s="56"/>
      <c r="EJ843" s="56"/>
      <c r="EK843" s="56"/>
      <c r="EL843" s="56"/>
      <c r="EM843" s="56"/>
      <c r="EN843" s="56"/>
      <c r="EO843" s="56"/>
      <c r="EP843" s="56"/>
      <c r="EQ843" s="56"/>
      <c r="ER843" s="56"/>
      <c r="ES843" s="56"/>
      <c r="ET843" s="56"/>
      <c r="EU843" s="56"/>
      <c r="EV843" s="56"/>
      <c r="EW843" s="56"/>
      <c r="EX843" s="56"/>
      <c r="EY843" s="56"/>
      <c r="EZ843" s="56"/>
      <c r="FA843" s="56"/>
      <c r="FB843" s="56"/>
      <c r="FC843" s="56"/>
      <c r="FD843" s="56"/>
      <c r="FE843" s="56"/>
      <c r="FF843" s="56"/>
      <c r="FG843" s="56"/>
      <c r="FH843" s="56"/>
      <c r="FI843" s="56"/>
      <c r="FJ843" s="56"/>
      <c r="FK843" s="56"/>
      <c r="FL843" s="56"/>
      <c r="FM843" s="56"/>
    </row>
    <row r="844" spans="3:169" ht="18.75" customHeight="1">
      <c r="C844" s="3"/>
      <c r="U844" s="55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  <c r="DR844" s="56"/>
      <c r="DS844" s="56"/>
      <c r="DT844" s="56"/>
      <c r="DU844" s="56"/>
      <c r="DV844" s="56"/>
      <c r="DW844" s="56"/>
      <c r="DX844" s="56"/>
      <c r="DY844" s="56"/>
      <c r="DZ844" s="56"/>
      <c r="EA844" s="56"/>
      <c r="EB844" s="56"/>
      <c r="EC844" s="56"/>
      <c r="ED844" s="56"/>
      <c r="EE844" s="56"/>
      <c r="EF844" s="56"/>
      <c r="EG844" s="56"/>
      <c r="EH844" s="56"/>
      <c r="EI844" s="56"/>
      <c r="EJ844" s="56"/>
      <c r="EK844" s="56"/>
      <c r="EL844" s="56"/>
      <c r="EM844" s="56"/>
      <c r="EN844" s="56"/>
      <c r="EO844" s="56"/>
      <c r="EP844" s="56"/>
      <c r="EQ844" s="56"/>
      <c r="ER844" s="56"/>
      <c r="ES844" s="56"/>
      <c r="ET844" s="56"/>
      <c r="EU844" s="56"/>
      <c r="EV844" s="56"/>
      <c r="EW844" s="56"/>
      <c r="EX844" s="56"/>
      <c r="EY844" s="56"/>
      <c r="EZ844" s="56"/>
      <c r="FA844" s="56"/>
      <c r="FB844" s="56"/>
      <c r="FC844" s="56"/>
      <c r="FD844" s="56"/>
      <c r="FE844" s="56"/>
      <c r="FF844" s="56"/>
      <c r="FG844" s="56"/>
      <c r="FH844" s="56"/>
      <c r="FI844" s="56"/>
      <c r="FJ844" s="56"/>
      <c r="FK844" s="56"/>
      <c r="FL844" s="56"/>
      <c r="FM844" s="56"/>
    </row>
    <row r="845" spans="3:169" ht="18.75" customHeight="1">
      <c r="C845" s="3"/>
      <c r="U845" s="55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  <c r="DR845" s="56"/>
      <c r="DS845" s="56"/>
      <c r="DT845" s="56"/>
      <c r="DU845" s="56"/>
      <c r="DV845" s="56"/>
      <c r="DW845" s="56"/>
      <c r="DX845" s="56"/>
      <c r="DY845" s="56"/>
      <c r="DZ845" s="56"/>
      <c r="EA845" s="56"/>
      <c r="EB845" s="56"/>
      <c r="EC845" s="56"/>
      <c r="ED845" s="56"/>
      <c r="EE845" s="56"/>
      <c r="EF845" s="56"/>
      <c r="EG845" s="56"/>
      <c r="EH845" s="56"/>
      <c r="EI845" s="56"/>
      <c r="EJ845" s="56"/>
      <c r="EK845" s="56"/>
      <c r="EL845" s="56"/>
      <c r="EM845" s="56"/>
      <c r="EN845" s="56"/>
      <c r="EO845" s="56"/>
      <c r="EP845" s="56"/>
      <c r="EQ845" s="56"/>
      <c r="ER845" s="56"/>
      <c r="ES845" s="56"/>
      <c r="ET845" s="56"/>
      <c r="EU845" s="56"/>
      <c r="EV845" s="56"/>
      <c r="EW845" s="56"/>
      <c r="EX845" s="56"/>
      <c r="EY845" s="56"/>
      <c r="EZ845" s="56"/>
      <c r="FA845" s="56"/>
      <c r="FB845" s="56"/>
      <c r="FC845" s="56"/>
      <c r="FD845" s="56"/>
      <c r="FE845" s="56"/>
      <c r="FF845" s="56"/>
      <c r="FG845" s="56"/>
      <c r="FH845" s="56"/>
      <c r="FI845" s="56"/>
      <c r="FJ845" s="56"/>
      <c r="FK845" s="56"/>
      <c r="FL845" s="56"/>
      <c r="FM845" s="56"/>
    </row>
    <row r="846" spans="3:169" ht="18.75" customHeight="1">
      <c r="C846" s="3"/>
      <c r="U846" s="55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  <c r="DR846" s="56"/>
      <c r="DS846" s="56"/>
      <c r="DT846" s="56"/>
      <c r="DU846" s="56"/>
      <c r="DV846" s="56"/>
      <c r="DW846" s="56"/>
      <c r="DX846" s="56"/>
      <c r="DY846" s="56"/>
      <c r="DZ846" s="56"/>
      <c r="EA846" s="56"/>
      <c r="EB846" s="56"/>
      <c r="EC846" s="56"/>
      <c r="ED846" s="56"/>
      <c r="EE846" s="56"/>
      <c r="EF846" s="56"/>
      <c r="EG846" s="56"/>
      <c r="EH846" s="56"/>
      <c r="EI846" s="56"/>
      <c r="EJ846" s="56"/>
      <c r="EK846" s="56"/>
      <c r="EL846" s="56"/>
      <c r="EM846" s="56"/>
      <c r="EN846" s="56"/>
      <c r="EO846" s="56"/>
      <c r="EP846" s="56"/>
      <c r="EQ846" s="56"/>
      <c r="ER846" s="56"/>
      <c r="ES846" s="56"/>
      <c r="ET846" s="56"/>
      <c r="EU846" s="56"/>
      <c r="EV846" s="56"/>
      <c r="EW846" s="56"/>
      <c r="EX846" s="56"/>
      <c r="EY846" s="56"/>
      <c r="EZ846" s="56"/>
      <c r="FA846" s="56"/>
      <c r="FB846" s="56"/>
      <c r="FC846" s="56"/>
      <c r="FD846" s="56"/>
      <c r="FE846" s="56"/>
      <c r="FF846" s="56"/>
      <c r="FG846" s="56"/>
      <c r="FH846" s="56"/>
      <c r="FI846" s="56"/>
      <c r="FJ846" s="56"/>
      <c r="FK846" s="56"/>
      <c r="FL846" s="56"/>
      <c r="FM846" s="56"/>
    </row>
    <row r="847" spans="3:169" ht="18.75" customHeight="1">
      <c r="C847" s="3"/>
      <c r="U847" s="55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  <c r="DR847" s="56"/>
      <c r="DS847" s="56"/>
      <c r="DT847" s="56"/>
      <c r="DU847" s="56"/>
      <c r="DV847" s="56"/>
      <c r="DW847" s="56"/>
      <c r="DX847" s="56"/>
      <c r="DY847" s="56"/>
      <c r="DZ847" s="56"/>
      <c r="EA847" s="56"/>
      <c r="EB847" s="56"/>
      <c r="EC847" s="56"/>
      <c r="ED847" s="56"/>
      <c r="EE847" s="56"/>
      <c r="EF847" s="56"/>
      <c r="EG847" s="56"/>
      <c r="EH847" s="56"/>
      <c r="EI847" s="56"/>
      <c r="EJ847" s="56"/>
      <c r="EK847" s="56"/>
      <c r="EL847" s="56"/>
      <c r="EM847" s="56"/>
      <c r="EN847" s="56"/>
      <c r="EO847" s="56"/>
      <c r="EP847" s="56"/>
      <c r="EQ847" s="56"/>
      <c r="ER847" s="56"/>
      <c r="ES847" s="56"/>
      <c r="ET847" s="56"/>
      <c r="EU847" s="56"/>
      <c r="EV847" s="56"/>
      <c r="EW847" s="56"/>
      <c r="EX847" s="56"/>
      <c r="EY847" s="56"/>
      <c r="EZ847" s="56"/>
      <c r="FA847" s="56"/>
      <c r="FB847" s="56"/>
      <c r="FC847" s="56"/>
      <c r="FD847" s="56"/>
      <c r="FE847" s="56"/>
      <c r="FF847" s="56"/>
      <c r="FG847" s="56"/>
      <c r="FH847" s="56"/>
      <c r="FI847" s="56"/>
      <c r="FJ847" s="56"/>
      <c r="FK847" s="56"/>
      <c r="FL847" s="56"/>
      <c r="FM847" s="56"/>
    </row>
    <row r="848" spans="3:169" ht="18.75" customHeight="1">
      <c r="C848" s="3"/>
      <c r="U848" s="55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  <c r="DR848" s="56"/>
      <c r="DS848" s="56"/>
      <c r="DT848" s="56"/>
      <c r="DU848" s="56"/>
      <c r="DV848" s="56"/>
      <c r="DW848" s="56"/>
      <c r="DX848" s="56"/>
      <c r="DY848" s="56"/>
      <c r="DZ848" s="56"/>
      <c r="EA848" s="56"/>
      <c r="EB848" s="56"/>
      <c r="EC848" s="56"/>
      <c r="ED848" s="56"/>
      <c r="EE848" s="56"/>
      <c r="EF848" s="56"/>
      <c r="EG848" s="56"/>
      <c r="EH848" s="56"/>
      <c r="EI848" s="56"/>
      <c r="EJ848" s="56"/>
      <c r="EK848" s="56"/>
      <c r="EL848" s="56"/>
      <c r="EM848" s="56"/>
      <c r="EN848" s="56"/>
      <c r="EO848" s="56"/>
      <c r="EP848" s="56"/>
      <c r="EQ848" s="56"/>
      <c r="ER848" s="56"/>
      <c r="ES848" s="56"/>
      <c r="ET848" s="56"/>
      <c r="EU848" s="56"/>
      <c r="EV848" s="56"/>
      <c r="EW848" s="56"/>
      <c r="EX848" s="56"/>
      <c r="EY848" s="56"/>
      <c r="EZ848" s="56"/>
      <c r="FA848" s="56"/>
      <c r="FB848" s="56"/>
      <c r="FC848" s="56"/>
      <c r="FD848" s="56"/>
      <c r="FE848" s="56"/>
      <c r="FF848" s="56"/>
      <c r="FG848" s="56"/>
      <c r="FH848" s="56"/>
      <c r="FI848" s="56"/>
      <c r="FJ848" s="56"/>
      <c r="FK848" s="56"/>
      <c r="FL848" s="56"/>
      <c r="FM848" s="56"/>
    </row>
    <row r="849" spans="3:169" ht="18.75" customHeight="1">
      <c r="C849" s="3"/>
      <c r="U849" s="55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  <c r="DR849" s="56"/>
      <c r="DS849" s="56"/>
      <c r="DT849" s="56"/>
      <c r="DU849" s="56"/>
      <c r="DV849" s="56"/>
      <c r="DW849" s="56"/>
      <c r="DX849" s="56"/>
      <c r="DY849" s="56"/>
      <c r="DZ849" s="56"/>
      <c r="EA849" s="56"/>
      <c r="EB849" s="56"/>
      <c r="EC849" s="56"/>
      <c r="ED849" s="56"/>
      <c r="EE849" s="56"/>
      <c r="EF849" s="56"/>
      <c r="EG849" s="56"/>
      <c r="EH849" s="56"/>
      <c r="EI849" s="56"/>
      <c r="EJ849" s="56"/>
      <c r="EK849" s="56"/>
      <c r="EL849" s="56"/>
      <c r="EM849" s="56"/>
      <c r="EN849" s="56"/>
      <c r="EO849" s="56"/>
      <c r="EP849" s="56"/>
      <c r="EQ849" s="56"/>
      <c r="ER849" s="56"/>
      <c r="ES849" s="56"/>
      <c r="ET849" s="56"/>
      <c r="EU849" s="56"/>
      <c r="EV849" s="56"/>
      <c r="EW849" s="56"/>
      <c r="EX849" s="56"/>
      <c r="EY849" s="56"/>
      <c r="EZ849" s="56"/>
      <c r="FA849" s="56"/>
      <c r="FB849" s="56"/>
      <c r="FC849" s="56"/>
      <c r="FD849" s="56"/>
      <c r="FE849" s="56"/>
      <c r="FF849" s="56"/>
      <c r="FG849" s="56"/>
      <c r="FH849" s="56"/>
      <c r="FI849" s="56"/>
      <c r="FJ849" s="56"/>
      <c r="FK849" s="56"/>
      <c r="FL849" s="56"/>
      <c r="FM849" s="56"/>
    </row>
    <row r="850" spans="3:169" ht="18.75" customHeight="1">
      <c r="C850" s="3"/>
      <c r="U850" s="55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  <c r="DR850" s="56"/>
      <c r="DS850" s="56"/>
      <c r="DT850" s="56"/>
      <c r="DU850" s="56"/>
      <c r="DV850" s="56"/>
      <c r="DW850" s="56"/>
      <c r="DX850" s="56"/>
      <c r="DY850" s="56"/>
      <c r="DZ850" s="56"/>
      <c r="EA850" s="56"/>
      <c r="EB850" s="56"/>
      <c r="EC850" s="56"/>
      <c r="ED850" s="56"/>
      <c r="EE850" s="56"/>
      <c r="EF850" s="56"/>
      <c r="EG850" s="56"/>
      <c r="EH850" s="56"/>
      <c r="EI850" s="56"/>
      <c r="EJ850" s="56"/>
      <c r="EK850" s="56"/>
      <c r="EL850" s="56"/>
      <c r="EM850" s="56"/>
      <c r="EN850" s="56"/>
      <c r="EO850" s="56"/>
      <c r="EP850" s="56"/>
      <c r="EQ850" s="56"/>
      <c r="ER850" s="56"/>
      <c r="ES850" s="56"/>
      <c r="ET850" s="56"/>
      <c r="EU850" s="56"/>
      <c r="EV850" s="56"/>
      <c r="EW850" s="56"/>
      <c r="EX850" s="56"/>
      <c r="EY850" s="56"/>
      <c r="EZ850" s="56"/>
      <c r="FA850" s="56"/>
      <c r="FB850" s="56"/>
      <c r="FC850" s="56"/>
      <c r="FD850" s="56"/>
      <c r="FE850" s="56"/>
      <c r="FF850" s="56"/>
      <c r="FG850" s="56"/>
      <c r="FH850" s="56"/>
      <c r="FI850" s="56"/>
      <c r="FJ850" s="56"/>
      <c r="FK850" s="56"/>
      <c r="FL850" s="56"/>
      <c r="FM850" s="56"/>
    </row>
    <row r="851" spans="3:169" ht="18.75" customHeight="1">
      <c r="C851" s="3"/>
      <c r="U851" s="55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  <c r="DR851" s="56"/>
      <c r="DS851" s="56"/>
      <c r="DT851" s="56"/>
      <c r="DU851" s="56"/>
      <c r="DV851" s="56"/>
      <c r="DW851" s="56"/>
      <c r="DX851" s="56"/>
      <c r="DY851" s="56"/>
      <c r="DZ851" s="56"/>
      <c r="EA851" s="56"/>
      <c r="EB851" s="56"/>
      <c r="EC851" s="56"/>
      <c r="ED851" s="56"/>
      <c r="EE851" s="56"/>
      <c r="EF851" s="56"/>
      <c r="EG851" s="56"/>
      <c r="EH851" s="56"/>
      <c r="EI851" s="56"/>
      <c r="EJ851" s="56"/>
      <c r="EK851" s="56"/>
      <c r="EL851" s="56"/>
      <c r="EM851" s="56"/>
      <c r="EN851" s="56"/>
      <c r="EO851" s="56"/>
      <c r="EP851" s="56"/>
      <c r="EQ851" s="56"/>
      <c r="ER851" s="56"/>
      <c r="ES851" s="56"/>
      <c r="ET851" s="56"/>
      <c r="EU851" s="56"/>
      <c r="EV851" s="56"/>
      <c r="EW851" s="56"/>
      <c r="EX851" s="56"/>
      <c r="EY851" s="56"/>
      <c r="EZ851" s="56"/>
      <c r="FA851" s="56"/>
      <c r="FB851" s="56"/>
      <c r="FC851" s="56"/>
      <c r="FD851" s="56"/>
      <c r="FE851" s="56"/>
      <c r="FF851" s="56"/>
      <c r="FG851" s="56"/>
      <c r="FH851" s="56"/>
      <c r="FI851" s="56"/>
      <c r="FJ851" s="56"/>
      <c r="FK851" s="56"/>
      <c r="FL851" s="56"/>
      <c r="FM851" s="56"/>
    </row>
    <row r="852" spans="3:169" ht="18.75" customHeight="1">
      <c r="C852" s="3"/>
      <c r="U852" s="55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  <c r="DR852" s="56"/>
      <c r="DS852" s="56"/>
      <c r="DT852" s="56"/>
      <c r="DU852" s="56"/>
      <c r="DV852" s="56"/>
      <c r="DW852" s="56"/>
      <c r="DX852" s="56"/>
      <c r="DY852" s="56"/>
      <c r="DZ852" s="56"/>
      <c r="EA852" s="56"/>
      <c r="EB852" s="56"/>
      <c r="EC852" s="56"/>
      <c r="ED852" s="56"/>
      <c r="EE852" s="56"/>
      <c r="EF852" s="56"/>
      <c r="EG852" s="56"/>
      <c r="EH852" s="56"/>
      <c r="EI852" s="56"/>
      <c r="EJ852" s="56"/>
      <c r="EK852" s="56"/>
      <c r="EL852" s="56"/>
      <c r="EM852" s="56"/>
      <c r="EN852" s="56"/>
      <c r="EO852" s="56"/>
      <c r="EP852" s="56"/>
      <c r="EQ852" s="56"/>
      <c r="ER852" s="56"/>
      <c r="ES852" s="56"/>
      <c r="ET852" s="56"/>
      <c r="EU852" s="56"/>
      <c r="EV852" s="56"/>
      <c r="EW852" s="56"/>
      <c r="EX852" s="56"/>
      <c r="EY852" s="56"/>
      <c r="EZ852" s="56"/>
      <c r="FA852" s="56"/>
      <c r="FB852" s="56"/>
      <c r="FC852" s="56"/>
      <c r="FD852" s="56"/>
      <c r="FE852" s="56"/>
      <c r="FF852" s="56"/>
      <c r="FG852" s="56"/>
      <c r="FH852" s="56"/>
      <c r="FI852" s="56"/>
      <c r="FJ852" s="56"/>
      <c r="FK852" s="56"/>
      <c r="FL852" s="56"/>
      <c r="FM852" s="56"/>
    </row>
    <row r="853" spans="3:169" ht="18.75" customHeight="1">
      <c r="C853" s="3"/>
      <c r="U853" s="55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  <c r="DR853" s="56"/>
      <c r="DS853" s="56"/>
      <c r="DT853" s="56"/>
      <c r="DU853" s="56"/>
      <c r="DV853" s="56"/>
      <c r="DW853" s="56"/>
      <c r="DX853" s="56"/>
      <c r="DY853" s="56"/>
      <c r="DZ853" s="56"/>
      <c r="EA853" s="56"/>
      <c r="EB853" s="56"/>
      <c r="EC853" s="56"/>
      <c r="ED853" s="56"/>
      <c r="EE853" s="56"/>
      <c r="EF853" s="56"/>
      <c r="EG853" s="56"/>
      <c r="EH853" s="56"/>
      <c r="EI853" s="56"/>
      <c r="EJ853" s="56"/>
      <c r="EK853" s="56"/>
      <c r="EL853" s="56"/>
      <c r="EM853" s="56"/>
      <c r="EN853" s="56"/>
      <c r="EO853" s="56"/>
      <c r="EP853" s="56"/>
      <c r="EQ853" s="56"/>
      <c r="ER853" s="56"/>
      <c r="ES853" s="56"/>
      <c r="ET853" s="56"/>
      <c r="EU853" s="56"/>
      <c r="EV853" s="56"/>
      <c r="EW853" s="56"/>
      <c r="EX853" s="56"/>
      <c r="EY853" s="56"/>
      <c r="EZ853" s="56"/>
      <c r="FA853" s="56"/>
      <c r="FB853" s="56"/>
      <c r="FC853" s="56"/>
      <c r="FD853" s="56"/>
      <c r="FE853" s="56"/>
      <c r="FF853" s="56"/>
      <c r="FG853" s="56"/>
      <c r="FH853" s="56"/>
      <c r="FI853" s="56"/>
      <c r="FJ853" s="56"/>
      <c r="FK853" s="56"/>
      <c r="FL853" s="56"/>
      <c r="FM853" s="56"/>
    </row>
    <row r="854" spans="3:169" ht="18.75" customHeight="1">
      <c r="C854" s="3"/>
      <c r="U854" s="55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  <c r="DR854" s="56"/>
      <c r="DS854" s="56"/>
      <c r="DT854" s="56"/>
      <c r="DU854" s="56"/>
      <c r="DV854" s="56"/>
      <c r="DW854" s="56"/>
      <c r="DX854" s="56"/>
      <c r="DY854" s="56"/>
      <c r="DZ854" s="56"/>
      <c r="EA854" s="56"/>
      <c r="EB854" s="56"/>
      <c r="EC854" s="56"/>
      <c r="ED854" s="56"/>
      <c r="EE854" s="56"/>
      <c r="EF854" s="56"/>
      <c r="EG854" s="56"/>
      <c r="EH854" s="56"/>
      <c r="EI854" s="56"/>
      <c r="EJ854" s="56"/>
      <c r="EK854" s="56"/>
      <c r="EL854" s="56"/>
      <c r="EM854" s="56"/>
      <c r="EN854" s="56"/>
      <c r="EO854" s="56"/>
      <c r="EP854" s="56"/>
      <c r="EQ854" s="56"/>
      <c r="ER854" s="56"/>
      <c r="ES854" s="56"/>
      <c r="ET854" s="56"/>
      <c r="EU854" s="56"/>
      <c r="EV854" s="56"/>
      <c r="EW854" s="56"/>
      <c r="EX854" s="56"/>
      <c r="EY854" s="56"/>
      <c r="EZ854" s="56"/>
      <c r="FA854" s="56"/>
      <c r="FB854" s="56"/>
      <c r="FC854" s="56"/>
      <c r="FD854" s="56"/>
      <c r="FE854" s="56"/>
      <c r="FF854" s="56"/>
      <c r="FG854" s="56"/>
      <c r="FH854" s="56"/>
      <c r="FI854" s="56"/>
      <c r="FJ854" s="56"/>
      <c r="FK854" s="56"/>
      <c r="FL854" s="56"/>
      <c r="FM854" s="56"/>
    </row>
    <row r="855" spans="3:169" ht="18.75" customHeight="1">
      <c r="C855" s="3"/>
      <c r="U855" s="55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  <c r="DR855" s="56"/>
      <c r="DS855" s="56"/>
      <c r="DT855" s="56"/>
      <c r="DU855" s="56"/>
      <c r="DV855" s="56"/>
      <c r="DW855" s="56"/>
      <c r="DX855" s="56"/>
      <c r="DY855" s="56"/>
      <c r="DZ855" s="56"/>
      <c r="EA855" s="56"/>
      <c r="EB855" s="56"/>
      <c r="EC855" s="56"/>
      <c r="ED855" s="56"/>
      <c r="EE855" s="56"/>
      <c r="EF855" s="56"/>
      <c r="EG855" s="56"/>
      <c r="EH855" s="56"/>
      <c r="EI855" s="56"/>
      <c r="EJ855" s="56"/>
      <c r="EK855" s="56"/>
      <c r="EL855" s="56"/>
      <c r="EM855" s="56"/>
      <c r="EN855" s="56"/>
      <c r="EO855" s="56"/>
      <c r="EP855" s="56"/>
      <c r="EQ855" s="56"/>
      <c r="ER855" s="56"/>
      <c r="ES855" s="56"/>
      <c r="ET855" s="56"/>
      <c r="EU855" s="56"/>
      <c r="EV855" s="56"/>
      <c r="EW855" s="56"/>
      <c r="EX855" s="56"/>
      <c r="EY855" s="56"/>
      <c r="EZ855" s="56"/>
      <c r="FA855" s="56"/>
      <c r="FB855" s="56"/>
      <c r="FC855" s="56"/>
      <c r="FD855" s="56"/>
      <c r="FE855" s="56"/>
      <c r="FF855" s="56"/>
      <c r="FG855" s="56"/>
      <c r="FH855" s="56"/>
      <c r="FI855" s="56"/>
      <c r="FJ855" s="56"/>
      <c r="FK855" s="56"/>
      <c r="FL855" s="56"/>
      <c r="FM855" s="56"/>
    </row>
    <row r="856" spans="3:169" ht="18.75" customHeight="1">
      <c r="C856" s="3"/>
      <c r="U856" s="55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  <c r="DR856" s="56"/>
      <c r="DS856" s="56"/>
      <c r="DT856" s="56"/>
      <c r="DU856" s="56"/>
      <c r="DV856" s="56"/>
      <c r="DW856" s="56"/>
      <c r="DX856" s="56"/>
      <c r="DY856" s="56"/>
      <c r="DZ856" s="56"/>
      <c r="EA856" s="56"/>
      <c r="EB856" s="56"/>
      <c r="EC856" s="56"/>
      <c r="ED856" s="56"/>
      <c r="EE856" s="56"/>
      <c r="EF856" s="56"/>
      <c r="EG856" s="56"/>
      <c r="EH856" s="56"/>
      <c r="EI856" s="56"/>
      <c r="EJ856" s="56"/>
      <c r="EK856" s="56"/>
      <c r="EL856" s="56"/>
      <c r="EM856" s="56"/>
      <c r="EN856" s="56"/>
      <c r="EO856" s="56"/>
      <c r="EP856" s="56"/>
      <c r="EQ856" s="56"/>
      <c r="ER856" s="56"/>
      <c r="ES856" s="56"/>
      <c r="ET856" s="56"/>
      <c r="EU856" s="56"/>
      <c r="EV856" s="56"/>
      <c r="EW856" s="56"/>
      <c r="EX856" s="56"/>
      <c r="EY856" s="56"/>
      <c r="EZ856" s="56"/>
      <c r="FA856" s="56"/>
      <c r="FB856" s="56"/>
      <c r="FC856" s="56"/>
      <c r="FD856" s="56"/>
      <c r="FE856" s="56"/>
      <c r="FF856" s="56"/>
      <c r="FG856" s="56"/>
      <c r="FH856" s="56"/>
      <c r="FI856" s="56"/>
      <c r="FJ856" s="56"/>
      <c r="FK856" s="56"/>
      <c r="FL856" s="56"/>
      <c r="FM856" s="56"/>
    </row>
    <row r="857" spans="3:169" ht="18.75" customHeight="1">
      <c r="C857" s="3"/>
      <c r="U857" s="55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  <c r="DR857" s="56"/>
      <c r="DS857" s="56"/>
      <c r="DT857" s="56"/>
      <c r="DU857" s="56"/>
      <c r="DV857" s="56"/>
      <c r="DW857" s="56"/>
      <c r="DX857" s="56"/>
      <c r="DY857" s="56"/>
      <c r="DZ857" s="56"/>
      <c r="EA857" s="56"/>
      <c r="EB857" s="56"/>
      <c r="EC857" s="56"/>
      <c r="ED857" s="56"/>
      <c r="EE857" s="56"/>
      <c r="EF857" s="56"/>
      <c r="EG857" s="56"/>
      <c r="EH857" s="56"/>
      <c r="EI857" s="56"/>
      <c r="EJ857" s="56"/>
      <c r="EK857" s="56"/>
      <c r="EL857" s="56"/>
      <c r="EM857" s="56"/>
      <c r="EN857" s="56"/>
      <c r="EO857" s="56"/>
      <c r="EP857" s="56"/>
      <c r="EQ857" s="56"/>
      <c r="ER857" s="56"/>
      <c r="ES857" s="56"/>
      <c r="ET857" s="56"/>
      <c r="EU857" s="56"/>
      <c r="EV857" s="56"/>
      <c r="EW857" s="56"/>
      <c r="EX857" s="56"/>
      <c r="EY857" s="56"/>
      <c r="EZ857" s="56"/>
      <c r="FA857" s="56"/>
      <c r="FB857" s="56"/>
      <c r="FC857" s="56"/>
      <c r="FD857" s="56"/>
      <c r="FE857" s="56"/>
      <c r="FF857" s="56"/>
      <c r="FG857" s="56"/>
      <c r="FH857" s="56"/>
      <c r="FI857" s="56"/>
      <c r="FJ857" s="56"/>
      <c r="FK857" s="56"/>
      <c r="FL857" s="56"/>
      <c r="FM857" s="56"/>
    </row>
    <row r="858" spans="3:169" ht="18.75" customHeight="1">
      <c r="C858" s="3"/>
      <c r="U858" s="55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  <c r="DR858" s="56"/>
      <c r="DS858" s="56"/>
      <c r="DT858" s="56"/>
      <c r="DU858" s="56"/>
      <c r="DV858" s="56"/>
      <c r="DW858" s="56"/>
      <c r="DX858" s="56"/>
      <c r="DY858" s="56"/>
      <c r="DZ858" s="56"/>
      <c r="EA858" s="56"/>
      <c r="EB858" s="56"/>
      <c r="EC858" s="56"/>
      <c r="ED858" s="56"/>
      <c r="EE858" s="56"/>
      <c r="EF858" s="56"/>
      <c r="EG858" s="56"/>
      <c r="EH858" s="56"/>
      <c r="EI858" s="56"/>
      <c r="EJ858" s="56"/>
      <c r="EK858" s="56"/>
      <c r="EL858" s="56"/>
      <c r="EM858" s="56"/>
      <c r="EN858" s="56"/>
      <c r="EO858" s="56"/>
      <c r="EP858" s="56"/>
      <c r="EQ858" s="56"/>
      <c r="ER858" s="56"/>
      <c r="ES858" s="56"/>
      <c r="ET858" s="56"/>
      <c r="EU858" s="56"/>
      <c r="EV858" s="56"/>
      <c r="EW858" s="56"/>
      <c r="EX858" s="56"/>
      <c r="EY858" s="56"/>
      <c r="EZ858" s="56"/>
      <c r="FA858" s="56"/>
      <c r="FB858" s="56"/>
      <c r="FC858" s="56"/>
      <c r="FD858" s="56"/>
      <c r="FE858" s="56"/>
      <c r="FF858" s="56"/>
      <c r="FG858" s="56"/>
      <c r="FH858" s="56"/>
      <c r="FI858" s="56"/>
      <c r="FJ858" s="56"/>
      <c r="FK858" s="56"/>
      <c r="FL858" s="56"/>
      <c r="FM858" s="56"/>
    </row>
    <row r="859" spans="3:169" ht="18.75" customHeight="1">
      <c r="C859" s="3"/>
      <c r="U859" s="55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  <c r="DR859" s="56"/>
      <c r="DS859" s="56"/>
      <c r="DT859" s="56"/>
      <c r="DU859" s="56"/>
      <c r="DV859" s="56"/>
      <c r="DW859" s="56"/>
      <c r="DX859" s="56"/>
      <c r="DY859" s="56"/>
      <c r="DZ859" s="56"/>
      <c r="EA859" s="56"/>
      <c r="EB859" s="56"/>
      <c r="EC859" s="56"/>
      <c r="ED859" s="56"/>
      <c r="EE859" s="56"/>
      <c r="EF859" s="56"/>
      <c r="EG859" s="56"/>
      <c r="EH859" s="56"/>
      <c r="EI859" s="56"/>
      <c r="EJ859" s="56"/>
      <c r="EK859" s="56"/>
      <c r="EL859" s="56"/>
      <c r="EM859" s="56"/>
      <c r="EN859" s="56"/>
      <c r="EO859" s="56"/>
      <c r="EP859" s="56"/>
      <c r="EQ859" s="56"/>
      <c r="ER859" s="56"/>
      <c r="ES859" s="56"/>
      <c r="ET859" s="56"/>
      <c r="EU859" s="56"/>
      <c r="EV859" s="56"/>
      <c r="EW859" s="56"/>
      <c r="EX859" s="56"/>
      <c r="EY859" s="56"/>
      <c r="EZ859" s="56"/>
      <c r="FA859" s="56"/>
      <c r="FB859" s="56"/>
      <c r="FC859" s="56"/>
      <c r="FD859" s="56"/>
      <c r="FE859" s="56"/>
      <c r="FF859" s="56"/>
      <c r="FG859" s="56"/>
      <c r="FH859" s="56"/>
      <c r="FI859" s="56"/>
      <c r="FJ859" s="56"/>
      <c r="FK859" s="56"/>
      <c r="FL859" s="56"/>
      <c r="FM859" s="56"/>
    </row>
    <row r="860" spans="3:169" ht="18.75" customHeight="1">
      <c r="C860" s="3"/>
      <c r="U860" s="55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  <c r="DR860" s="56"/>
      <c r="DS860" s="56"/>
      <c r="DT860" s="56"/>
      <c r="DU860" s="56"/>
      <c r="DV860" s="56"/>
      <c r="DW860" s="56"/>
      <c r="DX860" s="56"/>
      <c r="DY860" s="56"/>
      <c r="DZ860" s="56"/>
      <c r="EA860" s="56"/>
      <c r="EB860" s="56"/>
      <c r="EC860" s="56"/>
      <c r="ED860" s="56"/>
      <c r="EE860" s="56"/>
      <c r="EF860" s="56"/>
      <c r="EG860" s="56"/>
      <c r="EH860" s="56"/>
      <c r="EI860" s="56"/>
      <c r="EJ860" s="56"/>
      <c r="EK860" s="56"/>
      <c r="EL860" s="56"/>
      <c r="EM860" s="56"/>
      <c r="EN860" s="56"/>
      <c r="EO860" s="56"/>
      <c r="EP860" s="56"/>
      <c r="EQ860" s="56"/>
      <c r="ER860" s="56"/>
      <c r="ES860" s="56"/>
      <c r="ET860" s="56"/>
      <c r="EU860" s="56"/>
      <c r="EV860" s="56"/>
      <c r="EW860" s="56"/>
      <c r="EX860" s="56"/>
      <c r="EY860" s="56"/>
      <c r="EZ860" s="56"/>
      <c r="FA860" s="56"/>
      <c r="FB860" s="56"/>
      <c r="FC860" s="56"/>
      <c r="FD860" s="56"/>
      <c r="FE860" s="56"/>
      <c r="FF860" s="56"/>
      <c r="FG860" s="56"/>
      <c r="FH860" s="56"/>
      <c r="FI860" s="56"/>
      <c r="FJ860" s="56"/>
      <c r="FK860" s="56"/>
      <c r="FL860" s="56"/>
      <c r="FM860" s="56"/>
    </row>
    <row r="861" spans="3:169" ht="18.75" customHeight="1">
      <c r="C861" s="3"/>
      <c r="U861" s="55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  <c r="DR861" s="56"/>
      <c r="DS861" s="56"/>
      <c r="DT861" s="56"/>
      <c r="DU861" s="56"/>
      <c r="DV861" s="56"/>
      <c r="DW861" s="56"/>
      <c r="DX861" s="56"/>
      <c r="DY861" s="56"/>
      <c r="DZ861" s="56"/>
      <c r="EA861" s="56"/>
      <c r="EB861" s="56"/>
      <c r="EC861" s="56"/>
      <c r="ED861" s="56"/>
      <c r="EE861" s="56"/>
      <c r="EF861" s="56"/>
      <c r="EG861" s="56"/>
      <c r="EH861" s="56"/>
      <c r="EI861" s="56"/>
      <c r="EJ861" s="56"/>
      <c r="EK861" s="56"/>
      <c r="EL861" s="56"/>
      <c r="EM861" s="56"/>
      <c r="EN861" s="56"/>
      <c r="EO861" s="56"/>
      <c r="EP861" s="56"/>
      <c r="EQ861" s="56"/>
      <c r="ER861" s="56"/>
      <c r="ES861" s="56"/>
      <c r="ET861" s="56"/>
      <c r="EU861" s="56"/>
      <c r="EV861" s="56"/>
      <c r="EW861" s="56"/>
      <c r="EX861" s="56"/>
      <c r="EY861" s="56"/>
      <c r="EZ861" s="56"/>
      <c r="FA861" s="56"/>
      <c r="FB861" s="56"/>
      <c r="FC861" s="56"/>
      <c r="FD861" s="56"/>
      <c r="FE861" s="56"/>
      <c r="FF861" s="56"/>
      <c r="FG861" s="56"/>
      <c r="FH861" s="56"/>
      <c r="FI861" s="56"/>
      <c r="FJ861" s="56"/>
      <c r="FK861" s="56"/>
      <c r="FL861" s="56"/>
      <c r="FM861" s="56"/>
    </row>
    <row r="862" spans="3:169" ht="18.75" customHeight="1">
      <c r="C862" s="3"/>
      <c r="U862" s="55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  <c r="DR862" s="56"/>
      <c r="DS862" s="56"/>
      <c r="DT862" s="56"/>
      <c r="DU862" s="56"/>
      <c r="DV862" s="56"/>
      <c r="DW862" s="56"/>
      <c r="DX862" s="56"/>
      <c r="DY862" s="56"/>
      <c r="DZ862" s="56"/>
      <c r="EA862" s="56"/>
      <c r="EB862" s="56"/>
      <c r="EC862" s="56"/>
      <c r="ED862" s="56"/>
      <c r="EE862" s="56"/>
      <c r="EF862" s="56"/>
      <c r="EG862" s="56"/>
      <c r="EH862" s="56"/>
      <c r="EI862" s="56"/>
      <c r="EJ862" s="56"/>
      <c r="EK862" s="56"/>
      <c r="EL862" s="56"/>
      <c r="EM862" s="56"/>
      <c r="EN862" s="56"/>
      <c r="EO862" s="56"/>
      <c r="EP862" s="56"/>
      <c r="EQ862" s="56"/>
      <c r="ER862" s="56"/>
      <c r="ES862" s="56"/>
      <c r="ET862" s="56"/>
      <c r="EU862" s="56"/>
      <c r="EV862" s="56"/>
      <c r="EW862" s="56"/>
      <c r="EX862" s="56"/>
      <c r="EY862" s="56"/>
      <c r="EZ862" s="56"/>
      <c r="FA862" s="56"/>
      <c r="FB862" s="56"/>
      <c r="FC862" s="56"/>
      <c r="FD862" s="56"/>
      <c r="FE862" s="56"/>
      <c r="FF862" s="56"/>
      <c r="FG862" s="56"/>
      <c r="FH862" s="56"/>
      <c r="FI862" s="56"/>
      <c r="FJ862" s="56"/>
      <c r="FK862" s="56"/>
      <c r="FL862" s="56"/>
      <c r="FM862" s="56"/>
    </row>
    <row r="863" spans="3:169" ht="18.75" customHeight="1">
      <c r="C863" s="3"/>
      <c r="U863" s="55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  <c r="DR863" s="56"/>
      <c r="DS863" s="56"/>
      <c r="DT863" s="56"/>
      <c r="DU863" s="56"/>
      <c r="DV863" s="56"/>
      <c r="DW863" s="56"/>
      <c r="DX863" s="56"/>
      <c r="DY863" s="56"/>
      <c r="DZ863" s="56"/>
      <c r="EA863" s="56"/>
      <c r="EB863" s="56"/>
      <c r="EC863" s="56"/>
      <c r="ED863" s="56"/>
      <c r="EE863" s="56"/>
      <c r="EF863" s="56"/>
      <c r="EG863" s="56"/>
      <c r="EH863" s="56"/>
      <c r="EI863" s="56"/>
      <c r="EJ863" s="56"/>
      <c r="EK863" s="56"/>
      <c r="EL863" s="56"/>
      <c r="EM863" s="56"/>
      <c r="EN863" s="56"/>
      <c r="EO863" s="56"/>
      <c r="EP863" s="56"/>
      <c r="EQ863" s="56"/>
      <c r="ER863" s="56"/>
      <c r="ES863" s="56"/>
      <c r="ET863" s="56"/>
      <c r="EU863" s="56"/>
      <c r="EV863" s="56"/>
      <c r="EW863" s="56"/>
      <c r="EX863" s="56"/>
      <c r="EY863" s="56"/>
      <c r="EZ863" s="56"/>
      <c r="FA863" s="56"/>
      <c r="FB863" s="56"/>
      <c r="FC863" s="56"/>
      <c r="FD863" s="56"/>
      <c r="FE863" s="56"/>
      <c r="FF863" s="56"/>
      <c r="FG863" s="56"/>
      <c r="FH863" s="56"/>
      <c r="FI863" s="56"/>
      <c r="FJ863" s="56"/>
      <c r="FK863" s="56"/>
      <c r="FL863" s="56"/>
      <c r="FM863" s="56"/>
    </row>
    <row r="864" spans="3:169" ht="18.75" customHeight="1">
      <c r="C864" s="3"/>
      <c r="U864" s="55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  <c r="DR864" s="56"/>
      <c r="DS864" s="56"/>
      <c r="DT864" s="56"/>
      <c r="DU864" s="56"/>
      <c r="DV864" s="56"/>
      <c r="DW864" s="56"/>
      <c r="DX864" s="56"/>
      <c r="DY864" s="56"/>
      <c r="DZ864" s="56"/>
      <c r="EA864" s="56"/>
      <c r="EB864" s="56"/>
      <c r="EC864" s="56"/>
      <c r="ED864" s="56"/>
      <c r="EE864" s="56"/>
      <c r="EF864" s="56"/>
      <c r="EG864" s="56"/>
      <c r="EH864" s="56"/>
      <c r="EI864" s="56"/>
      <c r="EJ864" s="56"/>
      <c r="EK864" s="56"/>
      <c r="EL864" s="56"/>
      <c r="EM864" s="56"/>
      <c r="EN864" s="56"/>
      <c r="EO864" s="56"/>
      <c r="EP864" s="56"/>
      <c r="EQ864" s="56"/>
      <c r="ER864" s="56"/>
      <c r="ES864" s="56"/>
      <c r="ET864" s="56"/>
      <c r="EU864" s="56"/>
      <c r="EV864" s="56"/>
      <c r="EW864" s="56"/>
      <c r="EX864" s="56"/>
      <c r="EY864" s="56"/>
      <c r="EZ864" s="56"/>
      <c r="FA864" s="56"/>
      <c r="FB864" s="56"/>
      <c r="FC864" s="56"/>
      <c r="FD864" s="56"/>
      <c r="FE864" s="56"/>
      <c r="FF864" s="56"/>
      <c r="FG864" s="56"/>
      <c r="FH864" s="56"/>
      <c r="FI864" s="56"/>
      <c r="FJ864" s="56"/>
      <c r="FK864" s="56"/>
      <c r="FL864" s="56"/>
      <c r="FM864" s="56"/>
    </row>
    <row r="865" spans="3:169" ht="18.75" customHeight="1">
      <c r="C865" s="3"/>
      <c r="U865" s="55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  <c r="DR865" s="56"/>
      <c r="DS865" s="56"/>
      <c r="DT865" s="56"/>
      <c r="DU865" s="56"/>
      <c r="DV865" s="56"/>
      <c r="DW865" s="56"/>
      <c r="DX865" s="56"/>
      <c r="DY865" s="56"/>
      <c r="DZ865" s="56"/>
      <c r="EA865" s="56"/>
      <c r="EB865" s="56"/>
      <c r="EC865" s="56"/>
      <c r="ED865" s="56"/>
      <c r="EE865" s="56"/>
      <c r="EF865" s="56"/>
      <c r="EG865" s="56"/>
      <c r="EH865" s="56"/>
      <c r="EI865" s="56"/>
      <c r="EJ865" s="56"/>
      <c r="EK865" s="56"/>
      <c r="EL865" s="56"/>
      <c r="EM865" s="56"/>
      <c r="EN865" s="56"/>
      <c r="EO865" s="56"/>
      <c r="EP865" s="56"/>
      <c r="EQ865" s="56"/>
      <c r="ER865" s="56"/>
      <c r="ES865" s="56"/>
      <c r="ET865" s="56"/>
      <c r="EU865" s="56"/>
      <c r="EV865" s="56"/>
      <c r="EW865" s="56"/>
      <c r="EX865" s="56"/>
      <c r="EY865" s="56"/>
      <c r="EZ865" s="56"/>
      <c r="FA865" s="56"/>
      <c r="FB865" s="56"/>
      <c r="FC865" s="56"/>
      <c r="FD865" s="56"/>
      <c r="FE865" s="56"/>
      <c r="FF865" s="56"/>
      <c r="FG865" s="56"/>
      <c r="FH865" s="56"/>
      <c r="FI865" s="56"/>
      <c r="FJ865" s="56"/>
      <c r="FK865" s="56"/>
      <c r="FL865" s="56"/>
      <c r="FM865" s="56"/>
    </row>
    <row r="866" spans="3:169" ht="18.75" customHeight="1">
      <c r="C866" s="3"/>
      <c r="U866" s="55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  <c r="DR866" s="56"/>
      <c r="DS866" s="56"/>
      <c r="DT866" s="56"/>
      <c r="DU866" s="56"/>
      <c r="DV866" s="56"/>
      <c r="DW866" s="56"/>
      <c r="DX866" s="56"/>
      <c r="DY866" s="56"/>
      <c r="DZ866" s="56"/>
      <c r="EA866" s="56"/>
      <c r="EB866" s="56"/>
      <c r="EC866" s="56"/>
      <c r="ED866" s="56"/>
      <c r="EE866" s="56"/>
      <c r="EF866" s="56"/>
      <c r="EG866" s="56"/>
      <c r="EH866" s="56"/>
      <c r="EI866" s="56"/>
      <c r="EJ866" s="56"/>
      <c r="EK866" s="56"/>
      <c r="EL866" s="56"/>
      <c r="EM866" s="56"/>
      <c r="EN866" s="56"/>
      <c r="EO866" s="56"/>
      <c r="EP866" s="56"/>
      <c r="EQ866" s="56"/>
      <c r="ER866" s="56"/>
      <c r="ES866" s="56"/>
      <c r="ET866" s="56"/>
      <c r="EU866" s="56"/>
      <c r="EV866" s="56"/>
      <c r="EW866" s="56"/>
      <c r="EX866" s="56"/>
      <c r="EY866" s="56"/>
      <c r="EZ866" s="56"/>
      <c r="FA866" s="56"/>
      <c r="FB866" s="56"/>
      <c r="FC866" s="56"/>
      <c r="FD866" s="56"/>
      <c r="FE866" s="56"/>
      <c r="FF866" s="56"/>
      <c r="FG866" s="56"/>
      <c r="FH866" s="56"/>
      <c r="FI866" s="56"/>
      <c r="FJ866" s="56"/>
      <c r="FK866" s="56"/>
      <c r="FL866" s="56"/>
      <c r="FM866" s="56"/>
    </row>
    <row r="867" spans="3:169" ht="18.75" customHeight="1">
      <c r="C867" s="3"/>
      <c r="U867" s="55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  <c r="DR867" s="56"/>
      <c r="DS867" s="56"/>
      <c r="DT867" s="56"/>
      <c r="DU867" s="56"/>
      <c r="DV867" s="56"/>
      <c r="DW867" s="56"/>
      <c r="DX867" s="56"/>
      <c r="DY867" s="56"/>
      <c r="DZ867" s="56"/>
      <c r="EA867" s="56"/>
      <c r="EB867" s="56"/>
      <c r="EC867" s="56"/>
      <c r="ED867" s="56"/>
      <c r="EE867" s="56"/>
      <c r="EF867" s="56"/>
      <c r="EG867" s="56"/>
      <c r="EH867" s="56"/>
      <c r="EI867" s="56"/>
      <c r="EJ867" s="56"/>
      <c r="EK867" s="56"/>
      <c r="EL867" s="56"/>
      <c r="EM867" s="56"/>
      <c r="EN867" s="56"/>
      <c r="EO867" s="56"/>
      <c r="EP867" s="56"/>
      <c r="EQ867" s="56"/>
      <c r="ER867" s="56"/>
      <c r="ES867" s="56"/>
      <c r="ET867" s="56"/>
      <c r="EU867" s="56"/>
      <c r="EV867" s="56"/>
      <c r="EW867" s="56"/>
      <c r="EX867" s="56"/>
      <c r="EY867" s="56"/>
      <c r="EZ867" s="56"/>
      <c r="FA867" s="56"/>
      <c r="FB867" s="56"/>
      <c r="FC867" s="56"/>
      <c r="FD867" s="56"/>
      <c r="FE867" s="56"/>
      <c r="FF867" s="56"/>
      <c r="FG867" s="56"/>
      <c r="FH867" s="56"/>
      <c r="FI867" s="56"/>
      <c r="FJ867" s="56"/>
      <c r="FK867" s="56"/>
      <c r="FL867" s="56"/>
      <c r="FM867" s="56"/>
    </row>
    <row r="868" spans="3:169" ht="18.75" customHeight="1">
      <c r="C868" s="3"/>
      <c r="U868" s="55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  <c r="DR868" s="56"/>
      <c r="DS868" s="56"/>
      <c r="DT868" s="56"/>
      <c r="DU868" s="56"/>
      <c r="DV868" s="56"/>
      <c r="DW868" s="56"/>
      <c r="DX868" s="56"/>
      <c r="DY868" s="56"/>
      <c r="DZ868" s="56"/>
      <c r="EA868" s="56"/>
      <c r="EB868" s="56"/>
      <c r="EC868" s="56"/>
      <c r="ED868" s="56"/>
      <c r="EE868" s="56"/>
      <c r="EF868" s="56"/>
      <c r="EG868" s="56"/>
      <c r="EH868" s="56"/>
      <c r="EI868" s="56"/>
      <c r="EJ868" s="56"/>
      <c r="EK868" s="56"/>
      <c r="EL868" s="56"/>
      <c r="EM868" s="56"/>
      <c r="EN868" s="56"/>
      <c r="EO868" s="56"/>
      <c r="EP868" s="56"/>
      <c r="EQ868" s="56"/>
      <c r="ER868" s="56"/>
      <c r="ES868" s="56"/>
      <c r="ET868" s="56"/>
      <c r="EU868" s="56"/>
      <c r="EV868" s="56"/>
      <c r="EW868" s="56"/>
      <c r="EX868" s="56"/>
      <c r="EY868" s="56"/>
      <c r="EZ868" s="56"/>
      <c r="FA868" s="56"/>
      <c r="FB868" s="56"/>
      <c r="FC868" s="56"/>
      <c r="FD868" s="56"/>
      <c r="FE868" s="56"/>
      <c r="FF868" s="56"/>
      <c r="FG868" s="56"/>
      <c r="FH868" s="56"/>
      <c r="FI868" s="56"/>
      <c r="FJ868" s="56"/>
      <c r="FK868" s="56"/>
      <c r="FL868" s="56"/>
      <c r="FM868" s="56"/>
    </row>
    <row r="869" spans="3:169" ht="18.75" customHeight="1">
      <c r="C869" s="3"/>
      <c r="U869" s="55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  <c r="DR869" s="56"/>
      <c r="DS869" s="56"/>
      <c r="DT869" s="56"/>
      <c r="DU869" s="56"/>
      <c r="DV869" s="56"/>
      <c r="DW869" s="56"/>
      <c r="DX869" s="56"/>
      <c r="DY869" s="56"/>
      <c r="DZ869" s="56"/>
      <c r="EA869" s="56"/>
      <c r="EB869" s="56"/>
      <c r="EC869" s="56"/>
      <c r="ED869" s="56"/>
      <c r="EE869" s="56"/>
      <c r="EF869" s="56"/>
      <c r="EG869" s="56"/>
      <c r="EH869" s="56"/>
      <c r="EI869" s="56"/>
      <c r="EJ869" s="56"/>
      <c r="EK869" s="56"/>
      <c r="EL869" s="56"/>
      <c r="EM869" s="56"/>
      <c r="EN869" s="56"/>
      <c r="EO869" s="56"/>
      <c r="EP869" s="56"/>
      <c r="EQ869" s="56"/>
      <c r="ER869" s="56"/>
      <c r="ES869" s="56"/>
      <c r="ET869" s="56"/>
      <c r="EU869" s="56"/>
      <c r="EV869" s="56"/>
      <c r="EW869" s="56"/>
      <c r="EX869" s="56"/>
      <c r="EY869" s="56"/>
      <c r="EZ869" s="56"/>
      <c r="FA869" s="56"/>
      <c r="FB869" s="56"/>
      <c r="FC869" s="56"/>
      <c r="FD869" s="56"/>
      <c r="FE869" s="56"/>
      <c r="FF869" s="56"/>
      <c r="FG869" s="56"/>
      <c r="FH869" s="56"/>
      <c r="FI869" s="56"/>
      <c r="FJ869" s="56"/>
      <c r="FK869" s="56"/>
      <c r="FL869" s="56"/>
      <c r="FM869" s="56"/>
    </row>
    <row r="870" spans="3:169" ht="18.75" customHeight="1">
      <c r="C870" s="3"/>
      <c r="U870" s="55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  <c r="DR870" s="56"/>
      <c r="DS870" s="56"/>
      <c r="DT870" s="56"/>
      <c r="DU870" s="56"/>
      <c r="DV870" s="56"/>
      <c r="DW870" s="56"/>
      <c r="DX870" s="56"/>
      <c r="DY870" s="56"/>
      <c r="DZ870" s="56"/>
      <c r="EA870" s="56"/>
      <c r="EB870" s="56"/>
      <c r="EC870" s="56"/>
      <c r="ED870" s="56"/>
      <c r="EE870" s="56"/>
      <c r="EF870" s="56"/>
      <c r="EG870" s="56"/>
      <c r="EH870" s="56"/>
      <c r="EI870" s="56"/>
      <c r="EJ870" s="56"/>
      <c r="EK870" s="56"/>
      <c r="EL870" s="56"/>
      <c r="EM870" s="56"/>
      <c r="EN870" s="56"/>
      <c r="EO870" s="56"/>
      <c r="EP870" s="56"/>
      <c r="EQ870" s="56"/>
      <c r="ER870" s="56"/>
      <c r="ES870" s="56"/>
      <c r="ET870" s="56"/>
      <c r="EU870" s="56"/>
      <c r="EV870" s="56"/>
      <c r="EW870" s="56"/>
      <c r="EX870" s="56"/>
      <c r="EY870" s="56"/>
      <c r="EZ870" s="56"/>
      <c r="FA870" s="56"/>
      <c r="FB870" s="56"/>
      <c r="FC870" s="56"/>
      <c r="FD870" s="56"/>
      <c r="FE870" s="56"/>
      <c r="FF870" s="56"/>
      <c r="FG870" s="56"/>
      <c r="FH870" s="56"/>
      <c r="FI870" s="56"/>
      <c r="FJ870" s="56"/>
      <c r="FK870" s="56"/>
      <c r="FL870" s="56"/>
      <c r="FM870" s="56"/>
    </row>
    <row r="871" spans="3:169" ht="18.75" customHeight="1">
      <c r="C871" s="3"/>
      <c r="U871" s="55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  <c r="DR871" s="56"/>
      <c r="DS871" s="56"/>
      <c r="DT871" s="56"/>
      <c r="DU871" s="56"/>
      <c r="DV871" s="56"/>
      <c r="DW871" s="56"/>
      <c r="DX871" s="56"/>
      <c r="DY871" s="56"/>
      <c r="DZ871" s="56"/>
      <c r="EA871" s="56"/>
      <c r="EB871" s="56"/>
      <c r="EC871" s="56"/>
      <c r="ED871" s="56"/>
      <c r="EE871" s="56"/>
      <c r="EF871" s="56"/>
      <c r="EG871" s="56"/>
      <c r="EH871" s="56"/>
      <c r="EI871" s="56"/>
      <c r="EJ871" s="56"/>
      <c r="EK871" s="56"/>
      <c r="EL871" s="56"/>
      <c r="EM871" s="56"/>
      <c r="EN871" s="56"/>
      <c r="EO871" s="56"/>
      <c r="EP871" s="56"/>
      <c r="EQ871" s="56"/>
      <c r="ER871" s="56"/>
      <c r="ES871" s="56"/>
      <c r="ET871" s="56"/>
      <c r="EU871" s="56"/>
      <c r="EV871" s="56"/>
      <c r="EW871" s="56"/>
      <c r="EX871" s="56"/>
      <c r="EY871" s="56"/>
      <c r="EZ871" s="56"/>
      <c r="FA871" s="56"/>
      <c r="FB871" s="56"/>
      <c r="FC871" s="56"/>
      <c r="FD871" s="56"/>
      <c r="FE871" s="56"/>
      <c r="FF871" s="56"/>
      <c r="FG871" s="56"/>
      <c r="FH871" s="56"/>
      <c r="FI871" s="56"/>
      <c r="FJ871" s="56"/>
      <c r="FK871" s="56"/>
      <c r="FL871" s="56"/>
      <c r="FM871" s="56"/>
    </row>
    <row r="872" spans="3:169" ht="18.75" customHeight="1">
      <c r="C872" s="3"/>
      <c r="U872" s="55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  <c r="DR872" s="56"/>
      <c r="DS872" s="56"/>
      <c r="DT872" s="56"/>
      <c r="DU872" s="56"/>
      <c r="DV872" s="56"/>
      <c r="DW872" s="56"/>
      <c r="DX872" s="56"/>
      <c r="DY872" s="56"/>
      <c r="DZ872" s="56"/>
      <c r="EA872" s="56"/>
      <c r="EB872" s="56"/>
      <c r="EC872" s="56"/>
      <c r="ED872" s="56"/>
      <c r="EE872" s="56"/>
      <c r="EF872" s="56"/>
      <c r="EG872" s="56"/>
      <c r="EH872" s="56"/>
      <c r="EI872" s="56"/>
      <c r="EJ872" s="56"/>
      <c r="EK872" s="56"/>
      <c r="EL872" s="56"/>
      <c r="EM872" s="56"/>
      <c r="EN872" s="56"/>
      <c r="EO872" s="56"/>
      <c r="EP872" s="56"/>
      <c r="EQ872" s="56"/>
      <c r="ER872" s="56"/>
      <c r="ES872" s="56"/>
      <c r="ET872" s="56"/>
      <c r="EU872" s="56"/>
      <c r="EV872" s="56"/>
      <c r="EW872" s="56"/>
      <c r="EX872" s="56"/>
      <c r="EY872" s="56"/>
      <c r="EZ872" s="56"/>
      <c r="FA872" s="56"/>
      <c r="FB872" s="56"/>
      <c r="FC872" s="56"/>
      <c r="FD872" s="56"/>
      <c r="FE872" s="56"/>
      <c r="FF872" s="56"/>
      <c r="FG872" s="56"/>
      <c r="FH872" s="56"/>
      <c r="FI872" s="56"/>
      <c r="FJ872" s="56"/>
      <c r="FK872" s="56"/>
      <c r="FL872" s="56"/>
      <c r="FM872" s="56"/>
    </row>
    <row r="873" spans="3:169" ht="18.75" customHeight="1">
      <c r="C873" s="3"/>
      <c r="U873" s="55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  <c r="DR873" s="56"/>
      <c r="DS873" s="56"/>
      <c r="DT873" s="56"/>
      <c r="DU873" s="56"/>
      <c r="DV873" s="56"/>
      <c r="DW873" s="56"/>
      <c r="DX873" s="56"/>
      <c r="DY873" s="56"/>
      <c r="DZ873" s="56"/>
      <c r="EA873" s="56"/>
      <c r="EB873" s="56"/>
      <c r="EC873" s="56"/>
      <c r="ED873" s="56"/>
      <c r="EE873" s="56"/>
      <c r="EF873" s="56"/>
      <c r="EG873" s="56"/>
      <c r="EH873" s="56"/>
      <c r="EI873" s="56"/>
      <c r="EJ873" s="56"/>
      <c r="EK873" s="56"/>
      <c r="EL873" s="56"/>
      <c r="EM873" s="56"/>
      <c r="EN873" s="56"/>
      <c r="EO873" s="56"/>
      <c r="EP873" s="56"/>
      <c r="EQ873" s="56"/>
      <c r="ER873" s="56"/>
      <c r="ES873" s="56"/>
      <c r="ET873" s="56"/>
      <c r="EU873" s="56"/>
      <c r="EV873" s="56"/>
      <c r="EW873" s="56"/>
      <c r="EX873" s="56"/>
      <c r="EY873" s="56"/>
      <c r="EZ873" s="56"/>
      <c r="FA873" s="56"/>
      <c r="FB873" s="56"/>
      <c r="FC873" s="56"/>
      <c r="FD873" s="56"/>
      <c r="FE873" s="56"/>
      <c r="FF873" s="56"/>
      <c r="FG873" s="56"/>
      <c r="FH873" s="56"/>
      <c r="FI873" s="56"/>
      <c r="FJ873" s="56"/>
      <c r="FK873" s="56"/>
      <c r="FL873" s="56"/>
      <c r="FM873" s="56"/>
    </row>
    <row r="874" spans="3:169" ht="18.75" customHeight="1">
      <c r="C874" s="3"/>
      <c r="U874" s="55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  <c r="DR874" s="56"/>
      <c r="DS874" s="56"/>
      <c r="DT874" s="56"/>
      <c r="DU874" s="56"/>
      <c r="DV874" s="56"/>
      <c r="DW874" s="56"/>
      <c r="DX874" s="56"/>
      <c r="DY874" s="56"/>
      <c r="DZ874" s="56"/>
      <c r="EA874" s="56"/>
      <c r="EB874" s="56"/>
      <c r="EC874" s="56"/>
      <c r="ED874" s="56"/>
      <c r="EE874" s="56"/>
      <c r="EF874" s="56"/>
      <c r="EG874" s="56"/>
      <c r="EH874" s="56"/>
      <c r="EI874" s="56"/>
      <c r="EJ874" s="56"/>
      <c r="EK874" s="56"/>
      <c r="EL874" s="56"/>
      <c r="EM874" s="56"/>
      <c r="EN874" s="56"/>
      <c r="EO874" s="56"/>
      <c r="EP874" s="56"/>
      <c r="EQ874" s="56"/>
      <c r="ER874" s="56"/>
      <c r="ES874" s="56"/>
      <c r="ET874" s="56"/>
      <c r="EU874" s="56"/>
      <c r="EV874" s="56"/>
      <c r="EW874" s="56"/>
      <c r="EX874" s="56"/>
      <c r="EY874" s="56"/>
      <c r="EZ874" s="56"/>
      <c r="FA874" s="56"/>
      <c r="FB874" s="56"/>
      <c r="FC874" s="56"/>
      <c r="FD874" s="56"/>
      <c r="FE874" s="56"/>
      <c r="FF874" s="56"/>
      <c r="FG874" s="56"/>
      <c r="FH874" s="56"/>
      <c r="FI874" s="56"/>
      <c r="FJ874" s="56"/>
      <c r="FK874" s="56"/>
      <c r="FL874" s="56"/>
      <c r="FM874" s="56"/>
    </row>
    <row r="875" spans="3:169" ht="18.75" customHeight="1">
      <c r="C875" s="3"/>
      <c r="U875" s="55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  <c r="DR875" s="56"/>
      <c r="DS875" s="56"/>
      <c r="DT875" s="56"/>
      <c r="DU875" s="56"/>
      <c r="DV875" s="56"/>
      <c r="DW875" s="56"/>
      <c r="DX875" s="56"/>
      <c r="DY875" s="56"/>
      <c r="DZ875" s="56"/>
      <c r="EA875" s="56"/>
      <c r="EB875" s="56"/>
      <c r="EC875" s="56"/>
      <c r="ED875" s="56"/>
      <c r="EE875" s="56"/>
      <c r="EF875" s="56"/>
      <c r="EG875" s="56"/>
      <c r="EH875" s="56"/>
      <c r="EI875" s="56"/>
      <c r="EJ875" s="56"/>
      <c r="EK875" s="56"/>
      <c r="EL875" s="56"/>
      <c r="EM875" s="56"/>
      <c r="EN875" s="56"/>
      <c r="EO875" s="56"/>
      <c r="EP875" s="56"/>
      <c r="EQ875" s="56"/>
      <c r="ER875" s="56"/>
      <c r="ES875" s="56"/>
      <c r="ET875" s="56"/>
      <c r="EU875" s="56"/>
      <c r="EV875" s="56"/>
      <c r="EW875" s="56"/>
      <c r="EX875" s="56"/>
      <c r="EY875" s="56"/>
      <c r="EZ875" s="56"/>
      <c r="FA875" s="56"/>
      <c r="FB875" s="56"/>
      <c r="FC875" s="56"/>
      <c r="FD875" s="56"/>
      <c r="FE875" s="56"/>
      <c r="FF875" s="56"/>
      <c r="FG875" s="56"/>
      <c r="FH875" s="56"/>
      <c r="FI875" s="56"/>
      <c r="FJ875" s="56"/>
      <c r="FK875" s="56"/>
      <c r="FL875" s="56"/>
      <c r="FM875" s="56"/>
    </row>
    <row r="876" spans="3:169" ht="18.75" customHeight="1">
      <c r="C876" s="3"/>
      <c r="U876" s="55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  <c r="DR876" s="56"/>
      <c r="DS876" s="56"/>
      <c r="DT876" s="56"/>
      <c r="DU876" s="56"/>
      <c r="DV876" s="56"/>
      <c r="DW876" s="56"/>
      <c r="DX876" s="56"/>
      <c r="DY876" s="56"/>
      <c r="DZ876" s="56"/>
      <c r="EA876" s="56"/>
      <c r="EB876" s="56"/>
      <c r="EC876" s="56"/>
      <c r="ED876" s="56"/>
      <c r="EE876" s="56"/>
      <c r="EF876" s="56"/>
      <c r="EG876" s="56"/>
      <c r="EH876" s="56"/>
      <c r="EI876" s="56"/>
      <c r="EJ876" s="56"/>
      <c r="EK876" s="56"/>
      <c r="EL876" s="56"/>
      <c r="EM876" s="56"/>
      <c r="EN876" s="56"/>
      <c r="EO876" s="56"/>
      <c r="EP876" s="56"/>
      <c r="EQ876" s="56"/>
      <c r="ER876" s="56"/>
      <c r="ES876" s="56"/>
      <c r="ET876" s="56"/>
      <c r="EU876" s="56"/>
      <c r="EV876" s="56"/>
      <c r="EW876" s="56"/>
      <c r="EX876" s="56"/>
      <c r="EY876" s="56"/>
      <c r="EZ876" s="56"/>
      <c r="FA876" s="56"/>
      <c r="FB876" s="56"/>
      <c r="FC876" s="56"/>
      <c r="FD876" s="56"/>
      <c r="FE876" s="56"/>
      <c r="FF876" s="56"/>
      <c r="FG876" s="56"/>
      <c r="FH876" s="56"/>
      <c r="FI876" s="56"/>
      <c r="FJ876" s="56"/>
      <c r="FK876" s="56"/>
      <c r="FL876" s="56"/>
      <c r="FM876" s="56"/>
    </row>
    <row r="877" spans="3:169" ht="18.75" customHeight="1">
      <c r="C877" s="3"/>
      <c r="U877" s="55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  <c r="DR877" s="56"/>
      <c r="DS877" s="56"/>
      <c r="DT877" s="56"/>
      <c r="DU877" s="56"/>
      <c r="DV877" s="56"/>
      <c r="DW877" s="56"/>
      <c r="DX877" s="56"/>
      <c r="DY877" s="56"/>
      <c r="DZ877" s="56"/>
      <c r="EA877" s="56"/>
      <c r="EB877" s="56"/>
      <c r="EC877" s="56"/>
      <c r="ED877" s="56"/>
      <c r="EE877" s="56"/>
      <c r="EF877" s="56"/>
      <c r="EG877" s="56"/>
      <c r="EH877" s="56"/>
      <c r="EI877" s="56"/>
      <c r="EJ877" s="56"/>
      <c r="EK877" s="56"/>
      <c r="EL877" s="56"/>
      <c r="EM877" s="56"/>
      <c r="EN877" s="56"/>
      <c r="EO877" s="56"/>
      <c r="EP877" s="56"/>
      <c r="EQ877" s="56"/>
      <c r="ER877" s="56"/>
      <c r="ES877" s="56"/>
      <c r="ET877" s="56"/>
      <c r="EU877" s="56"/>
      <c r="EV877" s="56"/>
      <c r="EW877" s="56"/>
      <c r="EX877" s="56"/>
      <c r="EY877" s="56"/>
      <c r="EZ877" s="56"/>
      <c r="FA877" s="56"/>
      <c r="FB877" s="56"/>
      <c r="FC877" s="56"/>
      <c r="FD877" s="56"/>
      <c r="FE877" s="56"/>
      <c r="FF877" s="56"/>
      <c r="FG877" s="56"/>
      <c r="FH877" s="56"/>
      <c r="FI877" s="56"/>
      <c r="FJ877" s="56"/>
      <c r="FK877" s="56"/>
      <c r="FL877" s="56"/>
      <c r="FM877" s="56"/>
    </row>
    <row r="878" spans="3:169" ht="18.75" customHeight="1">
      <c r="C878" s="3"/>
      <c r="U878" s="55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  <c r="DR878" s="56"/>
      <c r="DS878" s="56"/>
      <c r="DT878" s="56"/>
      <c r="DU878" s="56"/>
      <c r="DV878" s="56"/>
      <c r="DW878" s="56"/>
      <c r="DX878" s="56"/>
      <c r="DY878" s="56"/>
      <c r="DZ878" s="56"/>
      <c r="EA878" s="56"/>
      <c r="EB878" s="56"/>
      <c r="EC878" s="56"/>
      <c r="ED878" s="56"/>
      <c r="EE878" s="56"/>
      <c r="EF878" s="56"/>
      <c r="EG878" s="56"/>
      <c r="EH878" s="56"/>
      <c r="EI878" s="56"/>
      <c r="EJ878" s="56"/>
      <c r="EK878" s="56"/>
      <c r="EL878" s="56"/>
      <c r="EM878" s="56"/>
      <c r="EN878" s="56"/>
      <c r="EO878" s="56"/>
      <c r="EP878" s="56"/>
      <c r="EQ878" s="56"/>
      <c r="ER878" s="56"/>
      <c r="ES878" s="56"/>
      <c r="ET878" s="56"/>
      <c r="EU878" s="56"/>
      <c r="EV878" s="56"/>
      <c r="EW878" s="56"/>
      <c r="EX878" s="56"/>
      <c r="EY878" s="56"/>
      <c r="EZ878" s="56"/>
      <c r="FA878" s="56"/>
      <c r="FB878" s="56"/>
      <c r="FC878" s="56"/>
      <c r="FD878" s="56"/>
      <c r="FE878" s="56"/>
      <c r="FF878" s="56"/>
      <c r="FG878" s="56"/>
      <c r="FH878" s="56"/>
      <c r="FI878" s="56"/>
      <c r="FJ878" s="56"/>
      <c r="FK878" s="56"/>
      <c r="FL878" s="56"/>
      <c r="FM878" s="56"/>
    </row>
    <row r="879" spans="3:169" ht="18.75" customHeight="1">
      <c r="C879" s="3"/>
      <c r="U879" s="55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  <c r="DR879" s="56"/>
      <c r="DS879" s="56"/>
      <c r="DT879" s="56"/>
      <c r="DU879" s="56"/>
      <c r="DV879" s="56"/>
      <c r="DW879" s="56"/>
      <c r="DX879" s="56"/>
      <c r="DY879" s="56"/>
      <c r="DZ879" s="56"/>
      <c r="EA879" s="56"/>
      <c r="EB879" s="56"/>
      <c r="EC879" s="56"/>
      <c r="ED879" s="56"/>
      <c r="EE879" s="56"/>
      <c r="EF879" s="56"/>
      <c r="EG879" s="56"/>
      <c r="EH879" s="56"/>
      <c r="EI879" s="56"/>
      <c r="EJ879" s="56"/>
      <c r="EK879" s="56"/>
      <c r="EL879" s="56"/>
      <c r="EM879" s="56"/>
      <c r="EN879" s="56"/>
      <c r="EO879" s="56"/>
      <c r="EP879" s="56"/>
      <c r="EQ879" s="56"/>
      <c r="ER879" s="56"/>
      <c r="ES879" s="56"/>
      <c r="ET879" s="56"/>
      <c r="EU879" s="56"/>
      <c r="EV879" s="56"/>
      <c r="EW879" s="56"/>
      <c r="EX879" s="56"/>
      <c r="EY879" s="56"/>
      <c r="EZ879" s="56"/>
      <c r="FA879" s="56"/>
      <c r="FB879" s="56"/>
      <c r="FC879" s="56"/>
      <c r="FD879" s="56"/>
      <c r="FE879" s="56"/>
      <c r="FF879" s="56"/>
      <c r="FG879" s="56"/>
      <c r="FH879" s="56"/>
      <c r="FI879" s="56"/>
      <c r="FJ879" s="56"/>
      <c r="FK879" s="56"/>
      <c r="FL879" s="56"/>
      <c r="FM879" s="56"/>
    </row>
    <row r="880" spans="3:169" ht="18.75" customHeight="1">
      <c r="C880" s="3"/>
      <c r="U880" s="55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  <c r="DR880" s="56"/>
      <c r="DS880" s="56"/>
      <c r="DT880" s="56"/>
      <c r="DU880" s="56"/>
      <c r="DV880" s="56"/>
      <c r="DW880" s="56"/>
      <c r="DX880" s="56"/>
      <c r="DY880" s="56"/>
      <c r="DZ880" s="56"/>
      <c r="EA880" s="56"/>
      <c r="EB880" s="56"/>
      <c r="EC880" s="56"/>
      <c r="ED880" s="56"/>
      <c r="EE880" s="56"/>
      <c r="EF880" s="56"/>
      <c r="EG880" s="56"/>
      <c r="EH880" s="56"/>
      <c r="EI880" s="56"/>
      <c r="EJ880" s="56"/>
      <c r="EK880" s="56"/>
      <c r="EL880" s="56"/>
      <c r="EM880" s="56"/>
      <c r="EN880" s="56"/>
      <c r="EO880" s="56"/>
      <c r="EP880" s="56"/>
      <c r="EQ880" s="56"/>
      <c r="ER880" s="56"/>
      <c r="ES880" s="56"/>
      <c r="ET880" s="56"/>
      <c r="EU880" s="56"/>
      <c r="EV880" s="56"/>
      <c r="EW880" s="56"/>
      <c r="EX880" s="56"/>
      <c r="EY880" s="56"/>
      <c r="EZ880" s="56"/>
      <c r="FA880" s="56"/>
      <c r="FB880" s="56"/>
      <c r="FC880" s="56"/>
      <c r="FD880" s="56"/>
      <c r="FE880" s="56"/>
      <c r="FF880" s="56"/>
      <c r="FG880" s="56"/>
      <c r="FH880" s="56"/>
      <c r="FI880" s="56"/>
      <c r="FJ880" s="56"/>
      <c r="FK880" s="56"/>
      <c r="FL880" s="56"/>
      <c r="FM880" s="56"/>
    </row>
    <row r="881" spans="3:169" ht="18.75" customHeight="1">
      <c r="C881" s="3"/>
      <c r="U881" s="55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  <c r="DR881" s="56"/>
      <c r="DS881" s="56"/>
      <c r="DT881" s="56"/>
      <c r="DU881" s="56"/>
      <c r="DV881" s="56"/>
      <c r="DW881" s="56"/>
      <c r="DX881" s="56"/>
      <c r="DY881" s="56"/>
      <c r="DZ881" s="56"/>
      <c r="EA881" s="56"/>
      <c r="EB881" s="56"/>
      <c r="EC881" s="56"/>
      <c r="ED881" s="56"/>
      <c r="EE881" s="56"/>
      <c r="EF881" s="56"/>
      <c r="EG881" s="56"/>
      <c r="EH881" s="56"/>
      <c r="EI881" s="56"/>
      <c r="EJ881" s="56"/>
      <c r="EK881" s="56"/>
      <c r="EL881" s="56"/>
      <c r="EM881" s="56"/>
      <c r="EN881" s="56"/>
      <c r="EO881" s="56"/>
      <c r="EP881" s="56"/>
      <c r="EQ881" s="56"/>
      <c r="ER881" s="56"/>
      <c r="ES881" s="56"/>
      <c r="ET881" s="56"/>
      <c r="EU881" s="56"/>
      <c r="EV881" s="56"/>
      <c r="EW881" s="56"/>
      <c r="EX881" s="56"/>
      <c r="EY881" s="56"/>
      <c r="EZ881" s="56"/>
      <c r="FA881" s="56"/>
      <c r="FB881" s="56"/>
      <c r="FC881" s="56"/>
      <c r="FD881" s="56"/>
      <c r="FE881" s="56"/>
      <c r="FF881" s="56"/>
      <c r="FG881" s="56"/>
      <c r="FH881" s="56"/>
      <c r="FI881" s="56"/>
      <c r="FJ881" s="56"/>
      <c r="FK881" s="56"/>
      <c r="FL881" s="56"/>
      <c r="FM881" s="56"/>
    </row>
    <row r="882" spans="3:169" ht="18.75" customHeight="1">
      <c r="C882" s="3"/>
      <c r="U882" s="55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  <c r="DR882" s="56"/>
      <c r="DS882" s="56"/>
      <c r="DT882" s="56"/>
      <c r="DU882" s="56"/>
      <c r="DV882" s="56"/>
      <c r="DW882" s="56"/>
      <c r="DX882" s="56"/>
      <c r="DY882" s="56"/>
      <c r="DZ882" s="56"/>
      <c r="EA882" s="56"/>
      <c r="EB882" s="56"/>
      <c r="EC882" s="56"/>
      <c r="ED882" s="56"/>
      <c r="EE882" s="56"/>
      <c r="EF882" s="56"/>
      <c r="EG882" s="56"/>
      <c r="EH882" s="56"/>
      <c r="EI882" s="56"/>
      <c r="EJ882" s="56"/>
      <c r="EK882" s="56"/>
      <c r="EL882" s="56"/>
      <c r="EM882" s="56"/>
      <c r="EN882" s="56"/>
      <c r="EO882" s="56"/>
      <c r="EP882" s="56"/>
      <c r="EQ882" s="56"/>
      <c r="ER882" s="56"/>
      <c r="ES882" s="56"/>
      <c r="ET882" s="56"/>
      <c r="EU882" s="56"/>
      <c r="EV882" s="56"/>
      <c r="EW882" s="56"/>
      <c r="EX882" s="56"/>
      <c r="EY882" s="56"/>
      <c r="EZ882" s="56"/>
      <c r="FA882" s="56"/>
      <c r="FB882" s="56"/>
      <c r="FC882" s="56"/>
      <c r="FD882" s="56"/>
      <c r="FE882" s="56"/>
      <c r="FF882" s="56"/>
      <c r="FG882" s="56"/>
      <c r="FH882" s="56"/>
      <c r="FI882" s="56"/>
      <c r="FJ882" s="56"/>
      <c r="FK882" s="56"/>
      <c r="FL882" s="56"/>
      <c r="FM882" s="56"/>
    </row>
    <row r="883" spans="3:169" ht="18.75" customHeight="1">
      <c r="C883" s="3"/>
      <c r="U883" s="55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  <c r="DR883" s="56"/>
      <c r="DS883" s="56"/>
      <c r="DT883" s="56"/>
      <c r="DU883" s="56"/>
      <c r="DV883" s="56"/>
      <c r="DW883" s="56"/>
      <c r="DX883" s="56"/>
      <c r="DY883" s="56"/>
      <c r="DZ883" s="56"/>
      <c r="EA883" s="56"/>
      <c r="EB883" s="56"/>
      <c r="EC883" s="56"/>
      <c r="ED883" s="56"/>
      <c r="EE883" s="56"/>
      <c r="EF883" s="56"/>
      <c r="EG883" s="56"/>
      <c r="EH883" s="56"/>
      <c r="EI883" s="56"/>
      <c r="EJ883" s="56"/>
      <c r="EK883" s="56"/>
      <c r="EL883" s="56"/>
      <c r="EM883" s="56"/>
      <c r="EN883" s="56"/>
      <c r="EO883" s="56"/>
      <c r="EP883" s="56"/>
      <c r="EQ883" s="56"/>
      <c r="ER883" s="56"/>
      <c r="ES883" s="56"/>
      <c r="ET883" s="56"/>
      <c r="EU883" s="56"/>
      <c r="EV883" s="56"/>
      <c r="EW883" s="56"/>
      <c r="EX883" s="56"/>
      <c r="EY883" s="56"/>
      <c r="EZ883" s="56"/>
      <c r="FA883" s="56"/>
      <c r="FB883" s="56"/>
      <c r="FC883" s="56"/>
      <c r="FD883" s="56"/>
      <c r="FE883" s="56"/>
      <c r="FF883" s="56"/>
      <c r="FG883" s="56"/>
      <c r="FH883" s="56"/>
      <c r="FI883" s="56"/>
      <c r="FJ883" s="56"/>
      <c r="FK883" s="56"/>
      <c r="FL883" s="56"/>
      <c r="FM883" s="56"/>
    </row>
    <row r="884" spans="3:169" ht="18.75" customHeight="1">
      <c r="C884" s="3"/>
      <c r="U884" s="55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  <c r="DR884" s="56"/>
      <c r="DS884" s="56"/>
      <c r="DT884" s="56"/>
      <c r="DU884" s="56"/>
      <c r="DV884" s="56"/>
      <c r="DW884" s="56"/>
      <c r="DX884" s="56"/>
      <c r="DY884" s="56"/>
      <c r="DZ884" s="56"/>
      <c r="EA884" s="56"/>
      <c r="EB884" s="56"/>
      <c r="EC884" s="56"/>
      <c r="ED884" s="56"/>
      <c r="EE884" s="56"/>
      <c r="EF884" s="56"/>
      <c r="EG884" s="56"/>
      <c r="EH884" s="56"/>
      <c r="EI884" s="56"/>
      <c r="EJ884" s="56"/>
      <c r="EK884" s="56"/>
      <c r="EL884" s="56"/>
      <c r="EM884" s="56"/>
      <c r="EN884" s="56"/>
      <c r="EO884" s="56"/>
      <c r="EP884" s="56"/>
      <c r="EQ884" s="56"/>
      <c r="ER884" s="56"/>
      <c r="ES884" s="56"/>
      <c r="ET884" s="56"/>
      <c r="EU884" s="56"/>
      <c r="EV884" s="56"/>
      <c r="EW884" s="56"/>
      <c r="EX884" s="56"/>
      <c r="EY884" s="56"/>
      <c r="EZ884" s="56"/>
      <c r="FA884" s="56"/>
      <c r="FB884" s="56"/>
      <c r="FC884" s="56"/>
      <c r="FD884" s="56"/>
      <c r="FE884" s="56"/>
      <c r="FF884" s="56"/>
      <c r="FG884" s="56"/>
      <c r="FH884" s="56"/>
      <c r="FI884" s="56"/>
      <c r="FJ884" s="56"/>
      <c r="FK884" s="56"/>
      <c r="FL884" s="56"/>
      <c r="FM884" s="56"/>
    </row>
    <row r="885" spans="3:169" ht="18.75" customHeight="1">
      <c r="C885" s="3"/>
      <c r="U885" s="55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  <c r="DR885" s="56"/>
      <c r="DS885" s="56"/>
      <c r="DT885" s="56"/>
      <c r="DU885" s="56"/>
      <c r="DV885" s="56"/>
      <c r="DW885" s="56"/>
      <c r="DX885" s="56"/>
      <c r="DY885" s="56"/>
      <c r="DZ885" s="56"/>
      <c r="EA885" s="56"/>
      <c r="EB885" s="56"/>
      <c r="EC885" s="56"/>
      <c r="ED885" s="56"/>
      <c r="EE885" s="56"/>
      <c r="EF885" s="56"/>
      <c r="EG885" s="56"/>
      <c r="EH885" s="56"/>
      <c r="EI885" s="56"/>
      <c r="EJ885" s="56"/>
      <c r="EK885" s="56"/>
      <c r="EL885" s="56"/>
      <c r="EM885" s="56"/>
      <c r="EN885" s="56"/>
      <c r="EO885" s="56"/>
      <c r="EP885" s="56"/>
      <c r="EQ885" s="56"/>
      <c r="ER885" s="56"/>
      <c r="ES885" s="56"/>
      <c r="ET885" s="56"/>
      <c r="EU885" s="56"/>
      <c r="EV885" s="56"/>
      <c r="EW885" s="56"/>
      <c r="EX885" s="56"/>
      <c r="EY885" s="56"/>
      <c r="EZ885" s="56"/>
      <c r="FA885" s="56"/>
      <c r="FB885" s="56"/>
      <c r="FC885" s="56"/>
      <c r="FD885" s="56"/>
      <c r="FE885" s="56"/>
      <c r="FF885" s="56"/>
      <c r="FG885" s="56"/>
      <c r="FH885" s="56"/>
      <c r="FI885" s="56"/>
      <c r="FJ885" s="56"/>
      <c r="FK885" s="56"/>
      <c r="FL885" s="56"/>
      <c r="FM885" s="56"/>
    </row>
    <row r="886" spans="3:169" ht="18.75" customHeight="1">
      <c r="C886" s="3"/>
      <c r="U886" s="55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  <c r="DR886" s="56"/>
      <c r="DS886" s="56"/>
      <c r="DT886" s="56"/>
      <c r="DU886" s="56"/>
      <c r="DV886" s="56"/>
      <c r="DW886" s="56"/>
      <c r="DX886" s="56"/>
      <c r="DY886" s="56"/>
      <c r="DZ886" s="56"/>
      <c r="EA886" s="56"/>
      <c r="EB886" s="56"/>
      <c r="EC886" s="56"/>
      <c r="ED886" s="56"/>
      <c r="EE886" s="56"/>
      <c r="EF886" s="56"/>
      <c r="EG886" s="56"/>
      <c r="EH886" s="56"/>
      <c r="EI886" s="56"/>
      <c r="EJ886" s="56"/>
      <c r="EK886" s="56"/>
      <c r="EL886" s="56"/>
      <c r="EM886" s="56"/>
      <c r="EN886" s="56"/>
      <c r="EO886" s="56"/>
      <c r="EP886" s="56"/>
      <c r="EQ886" s="56"/>
      <c r="ER886" s="56"/>
      <c r="ES886" s="56"/>
      <c r="ET886" s="56"/>
      <c r="EU886" s="56"/>
      <c r="EV886" s="56"/>
      <c r="EW886" s="56"/>
      <c r="EX886" s="56"/>
      <c r="EY886" s="56"/>
      <c r="EZ886" s="56"/>
      <c r="FA886" s="56"/>
      <c r="FB886" s="56"/>
      <c r="FC886" s="56"/>
      <c r="FD886" s="56"/>
      <c r="FE886" s="56"/>
      <c r="FF886" s="56"/>
      <c r="FG886" s="56"/>
      <c r="FH886" s="56"/>
      <c r="FI886" s="56"/>
      <c r="FJ886" s="56"/>
      <c r="FK886" s="56"/>
      <c r="FL886" s="56"/>
      <c r="FM886" s="56"/>
    </row>
    <row r="887" spans="3:169" ht="18.75" customHeight="1">
      <c r="C887" s="3"/>
      <c r="U887" s="55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  <c r="DR887" s="56"/>
      <c r="DS887" s="56"/>
      <c r="DT887" s="56"/>
      <c r="DU887" s="56"/>
      <c r="DV887" s="56"/>
      <c r="DW887" s="56"/>
      <c r="DX887" s="56"/>
      <c r="DY887" s="56"/>
      <c r="DZ887" s="56"/>
      <c r="EA887" s="56"/>
      <c r="EB887" s="56"/>
      <c r="EC887" s="56"/>
      <c r="ED887" s="56"/>
      <c r="EE887" s="56"/>
      <c r="EF887" s="56"/>
      <c r="EG887" s="56"/>
      <c r="EH887" s="56"/>
      <c r="EI887" s="56"/>
      <c r="EJ887" s="56"/>
      <c r="EK887" s="56"/>
      <c r="EL887" s="56"/>
      <c r="EM887" s="56"/>
      <c r="EN887" s="56"/>
      <c r="EO887" s="56"/>
      <c r="EP887" s="56"/>
      <c r="EQ887" s="56"/>
      <c r="ER887" s="56"/>
      <c r="ES887" s="56"/>
      <c r="ET887" s="56"/>
      <c r="EU887" s="56"/>
      <c r="EV887" s="56"/>
      <c r="EW887" s="56"/>
      <c r="EX887" s="56"/>
      <c r="EY887" s="56"/>
      <c r="EZ887" s="56"/>
      <c r="FA887" s="56"/>
      <c r="FB887" s="56"/>
      <c r="FC887" s="56"/>
      <c r="FD887" s="56"/>
      <c r="FE887" s="56"/>
      <c r="FF887" s="56"/>
      <c r="FG887" s="56"/>
      <c r="FH887" s="56"/>
      <c r="FI887" s="56"/>
      <c r="FJ887" s="56"/>
      <c r="FK887" s="56"/>
      <c r="FL887" s="56"/>
      <c r="FM887" s="56"/>
    </row>
    <row r="888" spans="3:169" ht="18.75" customHeight="1">
      <c r="C888" s="3"/>
      <c r="U888" s="55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  <c r="DR888" s="56"/>
      <c r="DS888" s="56"/>
      <c r="DT888" s="56"/>
      <c r="DU888" s="56"/>
      <c r="DV888" s="56"/>
      <c r="DW888" s="56"/>
      <c r="DX888" s="56"/>
      <c r="DY888" s="56"/>
      <c r="DZ888" s="56"/>
      <c r="EA888" s="56"/>
      <c r="EB888" s="56"/>
      <c r="EC888" s="56"/>
      <c r="ED888" s="56"/>
      <c r="EE888" s="56"/>
      <c r="EF888" s="56"/>
      <c r="EG888" s="56"/>
      <c r="EH888" s="56"/>
      <c r="EI888" s="56"/>
      <c r="EJ888" s="56"/>
      <c r="EK888" s="56"/>
      <c r="EL888" s="56"/>
      <c r="EM888" s="56"/>
      <c r="EN888" s="56"/>
      <c r="EO888" s="56"/>
      <c r="EP888" s="56"/>
      <c r="EQ888" s="56"/>
      <c r="ER888" s="56"/>
      <c r="ES888" s="56"/>
      <c r="ET888" s="56"/>
      <c r="EU888" s="56"/>
      <c r="EV888" s="56"/>
      <c r="EW888" s="56"/>
      <c r="EX888" s="56"/>
      <c r="EY888" s="56"/>
      <c r="EZ888" s="56"/>
      <c r="FA888" s="56"/>
      <c r="FB888" s="56"/>
      <c r="FC888" s="56"/>
      <c r="FD888" s="56"/>
      <c r="FE888" s="56"/>
      <c r="FF888" s="56"/>
      <c r="FG888" s="56"/>
      <c r="FH888" s="56"/>
      <c r="FI888" s="56"/>
      <c r="FJ888" s="56"/>
      <c r="FK888" s="56"/>
      <c r="FL888" s="56"/>
      <c r="FM888" s="56"/>
    </row>
    <row r="889" spans="3:169" ht="18.75" customHeight="1">
      <c r="C889" s="3"/>
      <c r="U889" s="55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  <c r="DR889" s="56"/>
      <c r="DS889" s="56"/>
      <c r="DT889" s="56"/>
      <c r="DU889" s="56"/>
      <c r="DV889" s="56"/>
      <c r="DW889" s="56"/>
      <c r="DX889" s="56"/>
      <c r="DY889" s="56"/>
      <c r="DZ889" s="56"/>
      <c r="EA889" s="56"/>
      <c r="EB889" s="56"/>
      <c r="EC889" s="56"/>
      <c r="ED889" s="56"/>
      <c r="EE889" s="56"/>
      <c r="EF889" s="56"/>
      <c r="EG889" s="56"/>
      <c r="EH889" s="56"/>
      <c r="EI889" s="56"/>
      <c r="EJ889" s="56"/>
      <c r="EK889" s="56"/>
      <c r="EL889" s="56"/>
      <c r="EM889" s="56"/>
      <c r="EN889" s="56"/>
      <c r="EO889" s="56"/>
      <c r="EP889" s="56"/>
      <c r="EQ889" s="56"/>
      <c r="ER889" s="56"/>
      <c r="ES889" s="56"/>
      <c r="ET889" s="56"/>
      <c r="EU889" s="56"/>
      <c r="EV889" s="56"/>
      <c r="EW889" s="56"/>
      <c r="EX889" s="56"/>
      <c r="EY889" s="56"/>
      <c r="EZ889" s="56"/>
      <c r="FA889" s="56"/>
      <c r="FB889" s="56"/>
      <c r="FC889" s="56"/>
      <c r="FD889" s="56"/>
      <c r="FE889" s="56"/>
      <c r="FF889" s="56"/>
      <c r="FG889" s="56"/>
      <c r="FH889" s="56"/>
      <c r="FI889" s="56"/>
      <c r="FJ889" s="56"/>
      <c r="FK889" s="56"/>
      <c r="FL889" s="56"/>
      <c r="FM889" s="56"/>
    </row>
    <row r="890" spans="3:169" ht="18.75" customHeight="1">
      <c r="C890" s="3"/>
      <c r="U890" s="55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  <c r="DR890" s="56"/>
      <c r="DS890" s="56"/>
      <c r="DT890" s="56"/>
      <c r="DU890" s="56"/>
      <c r="DV890" s="56"/>
      <c r="DW890" s="56"/>
      <c r="DX890" s="56"/>
      <c r="DY890" s="56"/>
      <c r="DZ890" s="56"/>
      <c r="EA890" s="56"/>
      <c r="EB890" s="56"/>
      <c r="EC890" s="56"/>
      <c r="ED890" s="56"/>
      <c r="EE890" s="56"/>
      <c r="EF890" s="56"/>
      <c r="EG890" s="56"/>
      <c r="EH890" s="56"/>
      <c r="EI890" s="56"/>
      <c r="EJ890" s="56"/>
      <c r="EK890" s="56"/>
      <c r="EL890" s="56"/>
      <c r="EM890" s="56"/>
      <c r="EN890" s="56"/>
      <c r="EO890" s="56"/>
      <c r="EP890" s="56"/>
      <c r="EQ890" s="56"/>
      <c r="ER890" s="56"/>
      <c r="ES890" s="56"/>
      <c r="ET890" s="56"/>
      <c r="EU890" s="56"/>
      <c r="EV890" s="56"/>
      <c r="EW890" s="56"/>
      <c r="EX890" s="56"/>
      <c r="EY890" s="56"/>
      <c r="EZ890" s="56"/>
      <c r="FA890" s="56"/>
      <c r="FB890" s="56"/>
      <c r="FC890" s="56"/>
      <c r="FD890" s="56"/>
      <c r="FE890" s="56"/>
      <c r="FF890" s="56"/>
      <c r="FG890" s="56"/>
      <c r="FH890" s="56"/>
      <c r="FI890" s="56"/>
      <c r="FJ890" s="56"/>
      <c r="FK890" s="56"/>
      <c r="FL890" s="56"/>
      <c r="FM890" s="56"/>
    </row>
    <row r="891" spans="3:169" ht="18.75" customHeight="1">
      <c r="C891" s="3"/>
      <c r="U891" s="55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  <c r="DR891" s="56"/>
      <c r="DS891" s="56"/>
      <c r="DT891" s="56"/>
      <c r="DU891" s="56"/>
      <c r="DV891" s="56"/>
      <c r="DW891" s="56"/>
      <c r="DX891" s="56"/>
      <c r="DY891" s="56"/>
      <c r="DZ891" s="56"/>
      <c r="EA891" s="56"/>
      <c r="EB891" s="56"/>
      <c r="EC891" s="56"/>
      <c r="ED891" s="56"/>
      <c r="EE891" s="56"/>
      <c r="EF891" s="56"/>
      <c r="EG891" s="56"/>
      <c r="EH891" s="56"/>
      <c r="EI891" s="56"/>
      <c r="EJ891" s="56"/>
      <c r="EK891" s="56"/>
      <c r="EL891" s="56"/>
      <c r="EM891" s="56"/>
      <c r="EN891" s="56"/>
      <c r="EO891" s="56"/>
      <c r="EP891" s="56"/>
      <c r="EQ891" s="56"/>
      <c r="ER891" s="56"/>
      <c r="ES891" s="56"/>
      <c r="ET891" s="56"/>
      <c r="EU891" s="56"/>
      <c r="EV891" s="56"/>
      <c r="EW891" s="56"/>
      <c r="EX891" s="56"/>
      <c r="EY891" s="56"/>
      <c r="EZ891" s="56"/>
      <c r="FA891" s="56"/>
      <c r="FB891" s="56"/>
      <c r="FC891" s="56"/>
      <c r="FD891" s="56"/>
      <c r="FE891" s="56"/>
      <c r="FF891" s="56"/>
      <c r="FG891" s="56"/>
      <c r="FH891" s="56"/>
      <c r="FI891" s="56"/>
      <c r="FJ891" s="56"/>
      <c r="FK891" s="56"/>
      <c r="FL891" s="56"/>
      <c r="FM891" s="56"/>
    </row>
    <row r="892" spans="3:169" ht="18.75" customHeight="1">
      <c r="C892" s="3"/>
      <c r="U892" s="55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  <c r="DR892" s="56"/>
      <c r="DS892" s="56"/>
      <c r="DT892" s="56"/>
      <c r="DU892" s="56"/>
      <c r="DV892" s="56"/>
      <c r="DW892" s="56"/>
      <c r="DX892" s="56"/>
      <c r="DY892" s="56"/>
      <c r="DZ892" s="56"/>
      <c r="EA892" s="56"/>
      <c r="EB892" s="56"/>
      <c r="EC892" s="56"/>
      <c r="ED892" s="56"/>
      <c r="EE892" s="56"/>
      <c r="EF892" s="56"/>
      <c r="EG892" s="56"/>
      <c r="EH892" s="56"/>
      <c r="EI892" s="56"/>
      <c r="EJ892" s="56"/>
      <c r="EK892" s="56"/>
      <c r="EL892" s="56"/>
      <c r="EM892" s="56"/>
      <c r="EN892" s="56"/>
      <c r="EO892" s="56"/>
      <c r="EP892" s="56"/>
      <c r="EQ892" s="56"/>
      <c r="ER892" s="56"/>
      <c r="ES892" s="56"/>
      <c r="ET892" s="56"/>
      <c r="EU892" s="56"/>
      <c r="EV892" s="56"/>
      <c r="EW892" s="56"/>
      <c r="EX892" s="56"/>
      <c r="EY892" s="56"/>
      <c r="EZ892" s="56"/>
      <c r="FA892" s="56"/>
      <c r="FB892" s="56"/>
      <c r="FC892" s="56"/>
      <c r="FD892" s="56"/>
      <c r="FE892" s="56"/>
      <c r="FF892" s="56"/>
      <c r="FG892" s="56"/>
      <c r="FH892" s="56"/>
      <c r="FI892" s="56"/>
      <c r="FJ892" s="56"/>
      <c r="FK892" s="56"/>
      <c r="FL892" s="56"/>
      <c r="FM892" s="56"/>
    </row>
    <row r="893" spans="3:169" ht="18.75" customHeight="1">
      <c r="C893" s="3"/>
      <c r="U893" s="55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  <c r="DR893" s="56"/>
      <c r="DS893" s="56"/>
      <c r="DT893" s="56"/>
      <c r="DU893" s="56"/>
      <c r="DV893" s="56"/>
      <c r="DW893" s="56"/>
      <c r="DX893" s="56"/>
      <c r="DY893" s="56"/>
      <c r="DZ893" s="56"/>
      <c r="EA893" s="56"/>
      <c r="EB893" s="56"/>
      <c r="EC893" s="56"/>
      <c r="ED893" s="56"/>
      <c r="EE893" s="56"/>
      <c r="EF893" s="56"/>
      <c r="EG893" s="56"/>
      <c r="EH893" s="56"/>
      <c r="EI893" s="56"/>
      <c r="EJ893" s="56"/>
      <c r="EK893" s="56"/>
      <c r="EL893" s="56"/>
      <c r="EM893" s="56"/>
      <c r="EN893" s="56"/>
      <c r="EO893" s="56"/>
      <c r="EP893" s="56"/>
      <c r="EQ893" s="56"/>
      <c r="ER893" s="56"/>
      <c r="ES893" s="56"/>
      <c r="ET893" s="56"/>
      <c r="EU893" s="56"/>
      <c r="EV893" s="56"/>
      <c r="EW893" s="56"/>
      <c r="EX893" s="56"/>
      <c r="EY893" s="56"/>
      <c r="EZ893" s="56"/>
      <c r="FA893" s="56"/>
      <c r="FB893" s="56"/>
      <c r="FC893" s="56"/>
      <c r="FD893" s="56"/>
      <c r="FE893" s="56"/>
      <c r="FF893" s="56"/>
      <c r="FG893" s="56"/>
      <c r="FH893" s="56"/>
      <c r="FI893" s="56"/>
      <c r="FJ893" s="56"/>
      <c r="FK893" s="56"/>
      <c r="FL893" s="56"/>
      <c r="FM893" s="56"/>
    </row>
    <row r="894" spans="3:169" ht="18.75" customHeight="1">
      <c r="C894" s="3"/>
      <c r="U894" s="55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  <c r="DR894" s="56"/>
      <c r="DS894" s="56"/>
      <c r="DT894" s="56"/>
      <c r="DU894" s="56"/>
      <c r="DV894" s="56"/>
      <c r="DW894" s="56"/>
      <c r="DX894" s="56"/>
      <c r="DY894" s="56"/>
      <c r="DZ894" s="56"/>
      <c r="EA894" s="56"/>
      <c r="EB894" s="56"/>
      <c r="EC894" s="56"/>
      <c r="ED894" s="56"/>
      <c r="EE894" s="56"/>
      <c r="EF894" s="56"/>
      <c r="EG894" s="56"/>
      <c r="EH894" s="56"/>
      <c r="EI894" s="56"/>
      <c r="EJ894" s="56"/>
      <c r="EK894" s="56"/>
      <c r="EL894" s="56"/>
      <c r="EM894" s="56"/>
      <c r="EN894" s="56"/>
      <c r="EO894" s="56"/>
      <c r="EP894" s="56"/>
      <c r="EQ894" s="56"/>
      <c r="ER894" s="56"/>
      <c r="ES894" s="56"/>
      <c r="ET894" s="56"/>
      <c r="EU894" s="56"/>
      <c r="EV894" s="56"/>
      <c r="EW894" s="56"/>
      <c r="EX894" s="56"/>
      <c r="EY894" s="56"/>
      <c r="EZ894" s="56"/>
      <c r="FA894" s="56"/>
      <c r="FB894" s="56"/>
      <c r="FC894" s="56"/>
      <c r="FD894" s="56"/>
      <c r="FE894" s="56"/>
      <c r="FF894" s="56"/>
      <c r="FG894" s="56"/>
      <c r="FH894" s="56"/>
      <c r="FI894" s="56"/>
      <c r="FJ894" s="56"/>
      <c r="FK894" s="56"/>
      <c r="FL894" s="56"/>
      <c r="FM894" s="56"/>
    </row>
    <row r="895" spans="3:169" ht="18.75" customHeight="1">
      <c r="C895" s="3"/>
      <c r="U895" s="55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  <c r="DR895" s="56"/>
      <c r="DS895" s="56"/>
      <c r="DT895" s="56"/>
      <c r="DU895" s="56"/>
      <c r="DV895" s="56"/>
      <c r="DW895" s="56"/>
      <c r="DX895" s="56"/>
      <c r="DY895" s="56"/>
      <c r="DZ895" s="56"/>
      <c r="EA895" s="56"/>
      <c r="EB895" s="56"/>
      <c r="EC895" s="56"/>
      <c r="ED895" s="56"/>
      <c r="EE895" s="56"/>
      <c r="EF895" s="56"/>
      <c r="EG895" s="56"/>
      <c r="EH895" s="56"/>
      <c r="EI895" s="56"/>
      <c r="EJ895" s="56"/>
      <c r="EK895" s="56"/>
      <c r="EL895" s="56"/>
      <c r="EM895" s="56"/>
      <c r="EN895" s="56"/>
      <c r="EO895" s="56"/>
      <c r="EP895" s="56"/>
      <c r="EQ895" s="56"/>
      <c r="ER895" s="56"/>
      <c r="ES895" s="56"/>
      <c r="ET895" s="56"/>
      <c r="EU895" s="56"/>
      <c r="EV895" s="56"/>
      <c r="EW895" s="56"/>
      <c r="EX895" s="56"/>
      <c r="EY895" s="56"/>
      <c r="EZ895" s="56"/>
      <c r="FA895" s="56"/>
      <c r="FB895" s="56"/>
      <c r="FC895" s="56"/>
      <c r="FD895" s="56"/>
      <c r="FE895" s="56"/>
      <c r="FF895" s="56"/>
      <c r="FG895" s="56"/>
      <c r="FH895" s="56"/>
      <c r="FI895" s="56"/>
      <c r="FJ895" s="56"/>
      <c r="FK895" s="56"/>
      <c r="FL895" s="56"/>
      <c r="FM895" s="56"/>
    </row>
    <row r="896" spans="3:169" ht="18.75" customHeight="1">
      <c r="C896" s="3"/>
      <c r="U896" s="55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  <c r="DR896" s="56"/>
      <c r="DS896" s="56"/>
      <c r="DT896" s="56"/>
      <c r="DU896" s="56"/>
      <c r="DV896" s="56"/>
      <c r="DW896" s="56"/>
      <c r="DX896" s="56"/>
      <c r="DY896" s="56"/>
      <c r="DZ896" s="56"/>
      <c r="EA896" s="56"/>
      <c r="EB896" s="56"/>
      <c r="EC896" s="56"/>
      <c r="ED896" s="56"/>
      <c r="EE896" s="56"/>
      <c r="EF896" s="56"/>
      <c r="EG896" s="56"/>
      <c r="EH896" s="56"/>
      <c r="EI896" s="56"/>
      <c r="EJ896" s="56"/>
      <c r="EK896" s="56"/>
      <c r="EL896" s="56"/>
      <c r="EM896" s="56"/>
      <c r="EN896" s="56"/>
      <c r="EO896" s="56"/>
      <c r="EP896" s="56"/>
      <c r="EQ896" s="56"/>
      <c r="ER896" s="56"/>
      <c r="ES896" s="56"/>
      <c r="ET896" s="56"/>
      <c r="EU896" s="56"/>
      <c r="EV896" s="56"/>
      <c r="EW896" s="56"/>
      <c r="EX896" s="56"/>
      <c r="EY896" s="56"/>
      <c r="EZ896" s="56"/>
      <c r="FA896" s="56"/>
      <c r="FB896" s="56"/>
      <c r="FC896" s="56"/>
      <c r="FD896" s="56"/>
      <c r="FE896" s="56"/>
      <c r="FF896" s="56"/>
      <c r="FG896" s="56"/>
      <c r="FH896" s="56"/>
      <c r="FI896" s="56"/>
      <c r="FJ896" s="56"/>
      <c r="FK896" s="56"/>
      <c r="FL896" s="56"/>
      <c r="FM896" s="56"/>
    </row>
    <row r="897" spans="3:169" ht="18.75" customHeight="1">
      <c r="C897" s="3"/>
      <c r="U897" s="55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  <c r="DR897" s="56"/>
      <c r="DS897" s="56"/>
      <c r="DT897" s="56"/>
      <c r="DU897" s="56"/>
      <c r="DV897" s="56"/>
      <c r="DW897" s="56"/>
      <c r="DX897" s="56"/>
      <c r="DY897" s="56"/>
      <c r="DZ897" s="56"/>
      <c r="EA897" s="56"/>
      <c r="EB897" s="56"/>
      <c r="EC897" s="56"/>
      <c r="ED897" s="56"/>
      <c r="EE897" s="56"/>
      <c r="EF897" s="56"/>
      <c r="EG897" s="56"/>
      <c r="EH897" s="56"/>
      <c r="EI897" s="56"/>
      <c r="EJ897" s="56"/>
      <c r="EK897" s="56"/>
      <c r="EL897" s="56"/>
      <c r="EM897" s="56"/>
      <c r="EN897" s="56"/>
      <c r="EO897" s="56"/>
      <c r="EP897" s="56"/>
      <c r="EQ897" s="56"/>
      <c r="ER897" s="56"/>
      <c r="ES897" s="56"/>
      <c r="ET897" s="56"/>
      <c r="EU897" s="56"/>
      <c r="EV897" s="56"/>
      <c r="EW897" s="56"/>
      <c r="EX897" s="56"/>
      <c r="EY897" s="56"/>
      <c r="EZ897" s="56"/>
      <c r="FA897" s="56"/>
      <c r="FB897" s="56"/>
      <c r="FC897" s="56"/>
      <c r="FD897" s="56"/>
      <c r="FE897" s="56"/>
      <c r="FF897" s="56"/>
      <c r="FG897" s="56"/>
      <c r="FH897" s="56"/>
      <c r="FI897" s="56"/>
      <c r="FJ897" s="56"/>
      <c r="FK897" s="56"/>
      <c r="FL897" s="56"/>
      <c r="FM897" s="56"/>
    </row>
    <row r="898" spans="3:169" ht="18.75" customHeight="1">
      <c r="C898" s="3"/>
      <c r="U898" s="55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  <c r="DR898" s="56"/>
      <c r="DS898" s="56"/>
      <c r="DT898" s="56"/>
      <c r="DU898" s="56"/>
      <c r="DV898" s="56"/>
      <c r="DW898" s="56"/>
      <c r="DX898" s="56"/>
      <c r="DY898" s="56"/>
      <c r="DZ898" s="56"/>
      <c r="EA898" s="56"/>
      <c r="EB898" s="56"/>
      <c r="EC898" s="56"/>
      <c r="ED898" s="56"/>
      <c r="EE898" s="56"/>
      <c r="EF898" s="56"/>
      <c r="EG898" s="56"/>
      <c r="EH898" s="56"/>
      <c r="EI898" s="56"/>
      <c r="EJ898" s="56"/>
      <c r="EK898" s="56"/>
      <c r="EL898" s="56"/>
      <c r="EM898" s="56"/>
      <c r="EN898" s="56"/>
      <c r="EO898" s="56"/>
      <c r="EP898" s="56"/>
      <c r="EQ898" s="56"/>
      <c r="ER898" s="56"/>
      <c r="ES898" s="56"/>
      <c r="ET898" s="56"/>
      <c r="EU898" s="56"/>
      <c r="EV898" s="56"/>
      <c r="EW898" s="56"/>
      <c r="EX898" s="56"/>
      <c r="EY898" s="56"/>
      <c r="EZ898" s="56"/>
      <c r="FA898" s="56"/>
      <c r="FB898" s="56"/>
      <c r="FC898" s="56"/>
      <c r="FD898" s="56"/>
      <c r="FE898" s="56"/>
      <c r="FF898" s="56"/>
      <c r="FG898" s="56"/>
      <c r="FH898" s="56"/>
      <c r="FI898" s="56"/>
      <c r="FJ898" s="56"/>
      <c r="FK898" s="56"/>
      <c r="FL898" s="56"/>
      <c r="FM898" s="56"/>
    </row>
    <row r="899" spans="3:169" ht="18.75" customHeight="1">
      <c r="C899" s="3"/>
      <c r="U899" s="55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  <c r="DR899" s="56"/>
      <c r="DS899" s="56"/>
      <c r="DT899" s="56"/>
      <c r="DU899" s="56"/>
      <c r="DV899" s="56"/>
      <c r="DW899" s="56"/>
      <c r="DX899" s="56"/>
      <c r="DY899" s="56"/>
      <c r="DZ899" s="56"/>
      <c r="EA899" s="56"/>
      <c r="EB899" s="56"/>
      <c r="EC899" s="56"/>
      <c r="ED899" s="56"/>
      <c r="EE899" s="56"/>
      <c r="EF899" s="56"/>
      <c r="EG899" s="56"/>
      <c r="EH899" s="56"/>
      <c r="EI899" s="56"/>
      <c r="EJ899" s="56"/>
      <c r="EK899" s="56"/>
      <c r="EL899" s="56"/>
      <c r="EM899" s="56"/>
      <c r="EN899" s="56"/>
      <c r="EO899" s="56"/>
      <c r="EP899" s="56"/>
      <c r="EQ899" s="56"/>
      <c r="ER899" s="56"/>
      <c r="ES899" s="56"/>
      <c r="ET899" s="56"/>
      <c r="EU899" s="56"/>
      <c r="EV899" s="56"/>
      <c r="EW899" s="56"/>
      <c r="EX899" s="56"/>
      <c r="EY899" s="56"/>
      <c r="EZ899" s="56"/>
      <c r="FA899" s="56"/>
      <c r="FB899" s="56"/>
      <c r="FC899" s="56"/>
      <c r="FD899" s="56"/>
      <c r="FE899" s="56"/>
      <c r="FF899" s="56"/>
      <c r="FG899" s="56"/>
      <c r="FH899" s="56"/>
      <c r="FI899" s="56"/>
      <c r="FJ899" s="56"/>
      <c r="FK899" s="56"/>
      <c r="FL899" s="56"/>
      <c r="FM899" s="56"/>
    </row>
    <row r="900" spans="3:169" ht="18.75" customHeight="1">
      <c r="C900" s="3"/>
      <c r="U900" s="55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  <c r="DR900" s="56"/>
      <c r="DS900" s="56"/>
      <c r="DT900" s="56"/>
      <c r="DU900" s="56"/>
      <c r="DV900" s="56"/>
      <c r="DW900" s="56"/>
      <c r="DX900" s="56"/>
      <c r="DY900" s="56"/>
      <c r="DZ900" s="56"/>
      <c r="EA900" s="56"/>
      <c r="EB900" s="56"/>
      <c r="EC900" s="56"/>
      <c r="ED900" s="56"/>
      <c r="EE900" s="56"/>
      <c r="EF900" s="56"/>
      <c r="EG900" s="56"/>
      <c r="EH900" s="56"/>
      <c r="EI900" s="56"/>
      <c r="EJ900" s="56"/>
      <c r="EK900" s="56"/>
      <c r="EL900" s="56"/>
      <c r="EM900" s="56"/>
      <c r="EN900" s="56"/>
      <c r="EO900" s="56"/>
      <c r="EP900" s="56"/>
      <c r="EQ900" s="56"/>
      <c r="ER900" s="56"/>
      <c r="ES900" s="56"/>
      <c r="ET900" s="56"/>
      <c r="EU900" s="56"/>
      <c r="EV900" s="56"/>
      <c r="EW900" s="56"/>
      <c r="EX900" s="56"/>
      <c r="EY900" s="56"/>
      <c r="EZ900" s="56"/>
      <c r="FA900" s="56"/>
      <c r="FB900" s="56"/>
      <c r="FC900" s="56"/>
      <c r="FD900" s="56"/>
      <c r="FE900" s="56"/>
      <c r="FF900" s="56"/>
      <c r="FG900" s="56"/>
      <c r="FH900" s="56"/>
      <c r="FI900" s="56"/>
      <c r="FJ900" s="56"/>
      <c r="FK900" s="56"/>
      <c r="FL900" s="56"/>
      <c r="FM900" s="56"/>
    </row>
    <row r="901" spans="3:169" ht="18.75" customHeight="1">
      <c r="C901" s="3"/>
      <c r="U901" s="55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  <c r="DR901" s="56"/>
      <c r="DS901" s="56"/>
      <c r="DT901" s="56"/>
      <c r="DU901" s="56"/>
      <c r="DV901" s="56"/>
      <c r="DW901" s="56"/>
      <c r="DX901" s="56"/>
      <c r="DY901" s="56"/>
      <c r="DZ901" s="56"/>
      <c r="EA901" s="56"/>
      <c r="EB901" s="56"/>
      <c r="EC901" s="56"/>
      <c r="ED901" s="56"/>
      <c r="EE901" s="56"/>
      <c r="EF901" s="56"/>
      <c r="EG901" s="56"/>
      <c r="EH901" s="56"/>
      <c r="EI901" s="56"/>
      <c r="EJ901" s="56"/>
      <c r="EK901" s="56"/>
      <c r="EL901" s="56"/>
      <c r="EM901" s="56"/>
      <c r="EN901" s="56"/>
      <c r="EO901" s="56"/>
      <c r="EP901" s="56"/>
      <c r="EQ901" s="56"/>
      <c r="ER901" s="56"/>
      <c r="ES901" s="56"/>
      <c r="ET901" s="56"/>
      <c r="EU901" s="56"/>
      <c r="EV901" s="56"/>
      <c r="EW901" s="56"/>
      <c r="EX901" s="56"/>
      <c r="EY901" s="56"/>
      <c r="EZ901" s="56"/>
      <c r="FA901" s="56"/>
      <c r="FB901" s="56"/>
      <c r="FC901" s="56"/>
      <c r="FD901" s="56"/>
      <c r="FE901" s="56"/>
      <c r="FF901" s="56"/>
      <c r="FG901" s="56"/>
      <c r="FH901" s="56"/>
      <c r="FI901" s="56"/>
      <c r="FJ901" s="56"/>
      <c r="FK901" s="56"/>
      <c r="FL901" s="56"/>
      <c r="FM901" s="56"/>
    </row>
    <row r="902" spans="3:169" ht="18.75" customHeight="1">
      <c r="C902" s="3"/>
      <c r="U902" s="55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  <c r="DR902" s="56"/>
      <c r="DS902" s="56"/>
      <c r="DT902" s="56"/>
      <c r="DU902" s="56"/>
      <c r="DV902" s="56"/>
      <c r="DW902" s="56"/>
      <c r="DX902" s="56"/>
      <c r="DY902" s="56"/>
      <c r="DZ902" s="56"/>
      <c r="EA902" s="56"/>
      <c r="EB902" s="56"/>
      <c r="EC902" s="56"/>
      <c r="ED902" s="56"/>
      <c r="EE902" s="56"/>
      <c r="EF902" s="56"/>
      <c r="EG902" s="56"/>
      <c r="EH902" s="56"/>
      <c r="EI902" s="56"/>
      <c r="EJ902" s="56"/>
      <c r="EK902" s="56"/>
      <c r="EL902" s="56"/>
      <c r="EM902" s="56"/>
      <c r="EN902" s="56"/>
      <c r="EO902" s="56"/>
      <c r="EP902" s="56"/>
      <c r="EQ902" s="56"/>
      <c r="ER902" s="56"/>
      <c r="ES902" s="56"/>
      <c r="ET902" s="56"/>
      <c r="EU902" s="56"/>
      <c r="EV902" s="56"/>
      <c r="EW902" s="56"/>
      <c r="EX902" s="56"/>
      <c r="EY902" s="56"/>
      <c r="EZ902" s="56"/>
      <c r="FA902" s="56"/>
      <c r="FB902" s="56"/>
      <c r="FC902" s="56"/>
      <c r="FD902" s="56"/>
      <c r="FE902" s="56"/>
      <c r="FF902" s="56"/>
      <c r="FG902" s="56"/>
      <c r="FH902" s="56"/>
      <c r="FI902" s="56"/>
      <c r="FJ902" s="56"/>
      <c r="FK902" s="56"/>
      <c r="FL902" s="56"/>
      <c r="FM902" s="56"/>
    </row>
    <row r="903" spans="3:169" ht="18.75" customHeight="1">
      <c r="C903" s="3"/>
      <c r="U903" s="55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  <c r="DR903" s="56"/>
      <c r="DS903" s="56"/>
      <c r="DT903" s="56"/>
      <c r="DU903" s="56"/>
      <c r="DV903" s="56"/>
      <c r="DW903" s="56"/>
      <c r="DX903" s="56"/>
      <c r="DY903" s="56"/>
      <c r="DZ903" s="56"/>
      <c r="EA903" s="56"/>
      <c r="EB903" s="56"/>
      <c r="EC903" s="56"/>
      <c r="ED903" s="56"/>
      <c r="EE903" s="56"/>
      <c r="EF903" s="56"/>
      <c r="EG903" s="56"/>
      <c r="EH903" s="56"/>
      <c r="EI903" s="56"/>
      <c r="EJ903" s="56"/>
      <c r="EK903" s="56"/>
      <c r="EL903" s="56"/>
      <c r="EM903" s="56"/>
      <c r="EN903" s="56"/>
      <c r="EO903" s="56"/>
      <c r="EP903" s="56"/>
      <c r="EQ903" s="56"/>
      <c r="ER903" s="56"/>
      <c r="ES903" s="56"/>
      <c r="ET903" s="56"/>
      <c r="EU903" s="56"/>
      <c r="EV903" s="56"/>
      <c r="EW903" s="56"/>
      <c r="EX903" s="56"/>
      <c r="EY903" s="56"/>
      <c r="EZ903" s="56"/>
      <c r="FA903" s="56"/>
      <c r="FB903" s="56"/>
      <c r="FC903" s="56"/>
      <c r="FD903" s="56"/>
      <c r="FE903" s="56"/>
      <c r="FF903" s="56"/>
      <c r="FG903" s="56"/>
      <c r="FH903" s="56"/>
      <c r="FI903" s="56"/>
      <c r="FJ903" s="56"/>
      <c r="FK903" s="56"/>
      <c r="FL903" s="56"/>
      <c r="FM903" s="56"/>
    </row>
    <row r="904" spans="3:169" ht="18.75" customHeight="1">
      <c r="C904" s="3"/>
      <c r="U904" s="55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  <c r="DR904" s="56"/>
      <c r="DS904" s="56"/>
      <c r="DT904" s="56"/>
      <c r="DU904" s="56"/>
      <c r="DV904" s="56"/>
      <c r="DW904" s="56"/>
      <c r="DX904" s="56"/>
      <c r="DY904" s="56"/>
      <c r="DZ904" s="56"/>
      <c r="EA904" s="56"/>
      <c r="EB904" s="56"/>
      <c r="EC904" s="56"/>
      <c r="ED904" s="56"/>
      <c r="EE904" s="56"/>
      <c r="EF904" s="56"/>
      <c r="EG904" s="56"/>
      <c r="EH904" s="56"/>
      <c r="EI904" s="56"/>
      <c r="EJ904" s="56"/>
      <c r="EK904" s="56"/>
      <c r="EL904" s="56"/>
      <c r="EM904" s="56"/>
      <c r="EN904" s="56"/>
      <c r="EO904" s="56"/>
      <c r="EP904" s="56"/>
      <c r="EQ904" s="56"/>
      <c r="ER904" s="56"/>
      <c r="ES904" s="56"/>
      <c r="ET904" s="56"/>
      <c r="EU904" s="56"/>
      <c r="EV904" s="56"/>
      <c r="EW904" s="56"/>
      <c r="EX904" s="56"/>
      <c r="EY904" s="56"/>
      <c r="EZ904" s="56"/>
      <c r="FA904" s="56"/>
      <c r="FB904" s="56"/>
      <c r="FC904" s="56"/>
      <c r="FD904" s="56"/>
      <c r="FE904" s="56"/>
      <c r="FF904" s="56"/>
      <c r="FG904" s="56"/>
      <c r="FH904" s="56"/>
      <c r="FI904" s="56"/>
      <c r="FJ904" s="56"/>
      <c r="FK904" s="56"/>
      <c r="FL904" s="56"/>
      <c r="FM904" s="56"/>
    </row>
    <row r="905" spans="3:169" ht="18.75" customHeight="1">
      <c r="C905" s="3"/>
      <c r="U905" s="55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  <c r="DR905" s="56"/>
      <c r="DS905" s="56"/>
      <c r="DT905" s="56"/>
      <c r="DU905" s="56"/>
      <c r="DV905" s="56"/>
      <c r="DW905" s="56"/>
      <c r="DX905" s="56"/>
      <c r="DY905" s="56"/>
      <c r="DZ905" s="56"/>
      <c r="EA905" s="56"/>
      <c r="EB905" s="56"/>
      <c r="EC905" s="56"/>
      <c r="ED905" s="56"/>
      <c r="EE905" s="56"/>
      <c r="EF905" s="56"/>
      <c r="EG905" s="56"/>
      <c r="EH905" s="56"/>
      <c r="EI905" s="56"/>
      <c r="EJ905" s="56"/>
      <c r="EK905" s="56"/>
      <c r="EL905" s="56"/>
      <c r="EM905" s="56"/>
      <c r="EN905" s="56"/>
      <c r="EO905" s="56"/>
      <c r="EP905" s="56"/>
      <c r="EQ905" s="56"/>
      <c r="ER905" s="56"/>
      <c r="ES905" s="56"/>
      <c r="ET905" s="56"/>
      <c r="EU905" s="56"/>
      <c r="EV905" s="56"/>
      <c r="EW905" s="56"/>
      <c r="EX905" s="56"/>
      <c r="EY905" s="56"/>
      <c r="EZ905" s="56"/>
      <c r="FA905" s="56"/>
      <c r="FB905" s="56"/>
      <c r="FC905" s="56"/>
      <c r="FD905" s="56"/>
      <c r="FE905" s="56"/>
      <c r="FF905" s="56"/>
      <c r="FG905" s="56"/>
      <c r="FH905" s="56"/>
      <c r="FI905" s="56"/>
      <c r="FJ905" s="56"/>
      <c r="FK905" s="56"/>
      <c r="FL905" s="56"/>
      <c r="FM905" s="56"/>
    </row>
    <row r="906" spans="3:169" ht="18.75" customHeight="1">
      <c r="C906" s="3"/>
      <c r="U906" s="55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  <c r="DR906" s="56"/>
      <c r="DS906" s="56"/>
      <c r="DT906" s="56"/>
      <c r="DU906" s="56"/>
      <c r="DV906" s="56"/>
      <c r="DW906" s="56"/>
      <c r="DX906" s="56"/>
      <c r="DY906" s="56"/>
      <c r="DZ906" s="56"/>
      <c r="EA906" s="56"/>
      <c r="EB906" s="56"/>
      <c r="EC906" s="56"/>
      <c r="ED906" s="56"/>
      <c r="EE906" s="56"/>
      <c r="EF906" s="56"/>
      <c r="EG906" s="56"/>
      <c r="EH906" s="56"/>
      <c r="EI906" s="56"/>
      <c r="EJ906" s="56"/>
      <c r="EK906" s="56"/>
      <c r="EL906" s="56"/>
      <c r="EM906" s="56"/>
      <c r="EN906" s="56"/>
      <c r="EO906" s="56"/>
      <c r="EP906" s="56"/>
      <c r="EQ906" s="56"/>
      <c r="ER906" s="56"/>
      <c r="ES906" s="56"/>
      <c r="ET906" s="56"/>
      <c r="EU906" s="56"/>
      <c r="EV906" s="56"/>
      <c r="EW906" s="56"/>
      <c r="EX906" s="56"/>
      <c r="EY906" s="56"/>
      <c r="EZ906" s="56"/>
      <c r="FA906" s="56"/>
      <c r="FB906" s="56"/>
      <c r="FC906" s="56"/>
      <c r="FD906" s="56"/>
      <c r="FE906" s="56"/>
      <c r="FF906" s="56"/>
      <c r="FG906" s="56"/>
      <c r="FH906" s="56"/>
      <c r="FI906" s="56"/>
      <c r="FJ906" s="56"/>
      <c r="FK906" s="56"/>
      <c r="FL906" s="56"/>
      <c r="FM906" s="56"/>
    </row>
    <row r="907" spans="3:169" ht="18.75" customHeight="1">
      <c r="C907" s="3"/>
      <c r="U907" s="55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  <c r="DR907" s="56"/>
      <c r="DS907" s="56"/>
      <c r="DT907" s="56"/>
      <c r="DU907" s="56"/>
      <c r="DV907" s="56"/>
      <c r="DW907" s="56"/>
      <c r="DX907" s="56"/>
      <c r="DY907" s="56"/>
      <c r="DZ907" s="56"/>
      <c r="EA907" s="56"/>
      <c r="EB907" s="56"/>
      <c r="EC907" s="56"/>
      <c r="ED907" s="56"/>
      <c r="EE907" s="56"/>
      <c r="EF907" s="56"/>
      <c r="EG907" s="56"/>
      <c r="EH907" s="56"/>
      <c r="EI907" s="56"/>
      <c r="EJ907" s="56"/>
      <c r="EK907" s="56"/>
      <c r="EL907" s="56"/>
      <c r="EM907" s="56"/>
      <c r="EN907" s="56"/>
      <c r="EO907" s="56"/>
      <c r="EP907" s="56"/>
      <c r="EQ907" s="56"/>
      <c r="ER907" s="56"/>
      <c r="ES907" s="56"/>
      <c r="ET907" s="56"/>
      <c r="EU907" s="56"/>
      <c r="EV907" s="56"/>
      <c r="EW907" s="56"/>
      <c r="EX907" s="56"/>
      <c r="EY907" s="56"/>
      <c r="EZ907" s="56"/>
      <c r="FA907" s="56"/>
      <c r="FB907" s="56"/>
      <c r="FC907" s="56"/>
      <c r="FD907" s="56"/>
      <c r="FE907" s="56"/>
      <c r="FF907" s="56"/>
      <c r="FG907" s="56"/>
      <c r="FH907" s="56"/>
      <c r="FI907" s="56"/>
      <c r="FJ907" s="56"/>
      <c r="FK907" s="56"/>
      <c r="FL907" s="56"/>
      <c r="FM907" s="56"/>
    </row>
    <row r="908" spans="3:169" ht="18.75" customHeight="1">
      <c r="C908" s="3"/>
      <c r="U908" s="55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  <c r="DR908" s="56"/>
      <c r="DS908" s="56"/>
      <c r="DT908" s="56"/>
      <c r="DU908" s="56"/>
      <c r="DV908" s="56"/>
      <c r="DW908" s="56"/>
      <c r="DX908" s="56"/>
      <c r="DY908" s="56"/>
      <c r="DZ908" s="56"/>
      <c r="EA908" s="56"/>
      <c r="EB908" s="56"/>
      <c r="EC908" s="56"/>
      <c r="ED908" s="56"/>
      <c r="EE908" s="56"/>
      <c r="EF908" s="56"/>
      <c r="EG908" s="56"/>
      <c r="EH908" s="56"/>
      <c r="EI908" s="56"/>
      <c r="EJ908" s="56"/>
      <c r="EK908" s="56"/>
      <c r="EL908" s="56"/>
      <c r="EM908" s="56"/>
      <c r="EN908" s="56"/>
      <c r="EO908" s="56"/>
      <c r="EP908" s="56"/>
      <c r="EQ908" s="56"/>
      <c r="ER908" s="56"/>
      <c r="ES908" s="56"/>
      <c r="ET908" s="56"/>
      <c r="EU908" s="56"/>
      <c r="EV908" s="56"/>
      <c r="EW908" s="56"/>
      <c r="EX908" s="56"/>
      <c r="EY908" s="56"/>
      <c r="EZ908" s="56"/>
      <c r="FA908" s="56"/>
      <c r="FB908" s="56"/>
      <c r="FC908" s="56"/>
      <c r="FD908" s="56"/>
      <c r="FE908" s="56"/>
      <c r="FF908" s="56"/>
      <c r="FG908" s="56"/>
      <c r="FH908" s="56"/>
      <c r="FI908" s="56"/>
      <c r="FJ908" s="56"/>
      <c r="FK908" s="56"/>
      <c r="FL908" s="56"/>
      <c r="FM908" s="56"/>
    </row>
    <row r="909" spans="3:169" ht="18.75" customHeight="1">
      <c r="C909" s="3"/>
      <c r="U909" s="55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  <c r="DR909" s="56"/>
      <c r="DS909" s="56"/>
      <c r="DT909" s="56"/>
      <c r="DU909" s="56"/>
      <c r="DV909" s="56"/>
      <c r="DW909" s="56"/>
      <c r="DX909" s="56"/>
      <c r="DY909" s="56"/>
      <c r="DZ909" s="56"/>
      <c r="EA909" s="56"/>
      <c r="EB909" s="56"/>
      <c r="EC909" s="56"/>
      <c r="ED909" s="56"/>
      <c r="EE909" s="56"/>
      <c r="EF909" s="56"/>
      <c r="EG909" s="56"/>
      <c r="EH909" s="56"/>
      <c r="EI909" s="56"/>
      <c r="EJ909" s="56"/>
      <c r="EK909" s="56"/>
      <c r="EL909" s="56"/>
      <c r="EM909" s="56"/>
      <c r="EN909" s="56"/>
      <c r="EO909" s="56"/>
      <c r="EP909" s="56"/>
      <c r="EQ909" s="56"/>
      <c r="ER909" s="56"/>
      <c r="ES909" s="56"/>
      <c r="ET909" s="56"/>
      <c r="EU909" s="56"/>
      <c r="EV909" s="56"/>
      <c r="EW909" s="56"/>
      <c r="EX909" s="56"/>
      <c r="EY909" s="56"/>
      <c r="EZ909" s="56"/>
      <c r="FA909" s="56"/>
      <c r="FB909" s="56"/>
      <c r="FC909" s="56"/>
      <c r="FD909" s="56"/>
      <c r="FE909" s="56"/>
      <c r="FF909" s="56"/>
      <c r="FG909" s="56"/>
      <c r="FH909" s="56"/>
      <c r="FI909" s="56"/>
      <c r="FJ909" s="56"/>
      <c r="FK909" s="56"/>
      <c r="FL909" s="56"/>
      <c r="FM909" s="56"/>
    </row>
    <row r="910" spans="3:169" ht="18.75" customHeight="1">
      <c r="C910" s="3"/>
      <c r="U910" s="55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  <c r="DR910" s="56"/>
      <c r="DS910" s="56"/>
      <c r="DT910" s="56"/>
      <c r="DU910" s="56"/>
      <c r="DV910" s="56"/>
      <c r="DW910" s="56"/>
      <c r="DX910" s="56"/>
      <c r="DY910" s="56"/>
      <c r="DZ910" s="56"/>
      <c r="EA910" s="56"/>
      <c r="EB910" s="56"/>
      <c r="EC910" s="56"/>
      <c r="ED910" s="56"/>
      <c r="EE910" s="56"/>
      <c r="EF910" s="56"/>
      <c r="EG910" s="56"/>
      <c r="EH910" s="56"/>
      <c r="EI910" s="56"/>
      <c r="EJ910" s="56"/>
      <c r="EK910" s="56"/>
      <c r="EL910" s="56"/>
      <c r="EM910" s="56"/>
      <c r="EN910" s="56"/>
      <c r="EO910" s="56"/>
      <c r="EP910" s="56"/>
      <c r="EQ910" s="56"/>
      <c r="ER910" s="56"/>
      <c r="ES910" s="56"/>
      <c r="ET910" s="56"/>
      <c r="EU910" s="56"/>
      <c r="EV910" s="56"/>
      <c r="EW910" s="56"/>
      <c r="EX910" s="56"/>
      <c r="EY910" s="56"/>
      <c r="EZ910" s="56"/>
      <c r="FA910" s="56"/>
      <c r="FB910" s="56"/>
      <c r="FC910" s="56"/>
      <c r="FD910" s="56"/>
      <c r="FE910" s="56"/>
      <c r="FF910" s="56"/>
      <c r="FG910" s="56"/>
      <c r="FH910" s="56"/>
      <c r="FI910" s="56"/>
      <c r="FJ910" s="56"/>
      <c r="FK910" s="56"/>
      <c r="FL910" s="56"/>
      <c r="FM910" s="56"/>
    </row>
    <row r="911" spans="3:169" ht="18.75" customHeight="1">
      <c r="C911" s="3"/>
      <c r="U911" s="55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  <c r="DR911" s="56"/>
      <c r="DS911" s="56"/>
      <c r="DT911" s="56"/>
      <c r="DU911" s="56"/>
      <c r="DV911" s="56"/>
      <c r="DW911" s="56"/>
      <c r="DX911" s="56"/>
      <c r="DY911" s="56"/>
      <c r="DZ911" s="56"/>
      <c r="EA911" s="56"/>
      <c r="EB911" s="56"/>
      <c r="EC911" s="56"/>
      <c r="ED911" s="56"/>
      <c r="EE911" s="56"/>
      <c r="EF911" s="56"/>
      <c r="EG911" s="56"/>
      <c r="EH911" s="56"/>
      <c r="EI911" s="56"/>
      <c r="EJ911" s="56"/>
      <c r="EK911" s="56"/>
      <c r="EL911" s="56"/>
      <c r="EM911" s="56"/>
      <c r="EN911" s="56"/>
      <c r="EO911" s="56"/>
      <c r="EP911" s="56"/>
      <c r="EQ911" s="56"/>
      <c r="ER911" s="56"/>
      <c r="ES911" s="56"/>
      <c r="ET911" s="56"/>
      <c r="EU911" s="56"/>
      <c r="EV911" s="56"/>
      <c r="EW911" s="56"/>
      <c r="EX911" s="56"/>
      <c r="EY911" s="56"/>
      <c r="EZ911" s="56"/>
      <c r="FA911" s="56"/>
      <c r="FB911" s="56"/>
      <c r="FC911" s="56"/>
      <c r="FD911" s="56"/>
      <c r="FE911" s="56"/>
      <c r="FF911" s="56"/>
      <c r="FG911" s="56"/>
      <c r="FH911" s="56"/>
      <c r="FI911" s="56"/>
      <c r="FJ911" s="56"/>
      <c r="FK911" s="56"/>
      <c r="FL911" s="56"/>
      <c r="FM911" s="56"/>
    </row>
    <row r="912" spans="3:169" ht="18.75" customHeight="1">
      <c r="C912" s="3"/>
      <c r="U912" s="55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  <c r="DR912" s="56"/>
      <c r="DS912" s="56"/>
      <c r="DT912" s="56"/>
      <c r="DU912" s="56"/>
      <c r="DV912" s="56"/>
      <c r="DW912" s="56"/>
      <c r="DX912" s="56"/>
      <c r="DY912" s="56"/>
      <c r="DZ912" s="56"/>
      <c r="EA912" s="56"/>
      <c r="EB912" s="56"/>
      <c r="EC912" s="56"/>
      <c r="ED912" s="56"/>
      <c r="EE912" s="56"/>
      <c r="EF912" s="56"/>
      <c r="EG912" s="56"/>
      <c r="EH912" s="56"/>
      <c r="EI912" s="56"/>
      <c r="EJ912" s="56"/>
      <c r="EK912" s="56"/>
      <c r="EL912" s="56"/>
      <c r="EM912" s="56"/>
      <c r="EN912" s="56"/>
      <c r="EO912" s="56"/>
      <c r="EP912" s="56"/>
      <c r="EQ912" s="56"/>
      <c r="ER912" s="56"/>
      <c r="ES912" s="56"/>
      <c r="ET912" s="56"/>
      <c r="EU912" s="56"/>
      <c r="EV912" s="56"/>
      <c r="EW912" s="56"/>
      <c r="EX912" s="56"/>
      <c r="EY912" s="56"/>
      <c r="EZ912" s="56"/>
      <c r="FA912" s="56"/>
      <c r="FB912" s="56"/>
      <c r="FC912" s="56"/>
      <c r="FD912" s="56"/>
      <c r="FE912" s="56"/>
      <c r="FF912" s="56"/>
      <c r="FG912" s="56"/>
      <c r="FH912" s="56"/>
      <c r="FI912" s="56"/>
      <c r="FJ912" s="56"/>
      <c r="FK912" s="56"/>
      <c r="FL912" s="56"/>
      <c r="FM912" s="56"/>
    </row>
    <row r="913" spans="3:169" ht="18.75" customHeight="1">
      <c r="C913" s="3"/>
      <c r="U913" s="55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  <c r="DR913" s="56"/>
      <c r="DS913" s="56"/>
      <c r="DT913" s="56"/>
      <c r="DU913" s="56"/>
      <c r="DV913" s="56"/>
      <c r="DW913" s="56"/>
      <c r="DX913" s="56"/>
      <c r="DY913" s="56"/>
      <c r="DZ913" s="56"/>
      <c r="EA913" s="56"/>
      <c r="EB913" s="56"/>
      <c r="EC913" s="56"/>
      <c r="ED913" s="56"/>
      <c r="EE913" s="56"/>
      <c r="EF913" s="56"/>
      <c r="EG913" s="56"/>
      <c r="EH913" s="56"/>
      <c r="EI913" s="56"/>
      <c r="EJ913" s="56"/>
      <c r="EK913" s="56"/>
      <c r="EL913" s="56"/>
      <c r="EM913" s="56"/>
      <c r="EN913" s="56"/>
      <c r="EO913" s="56"/>
      <c r="EP913" s="56"/>
      <c r="EQ913" s="56"/>
      <c r="ER913" s="56"/>
      <c r="ES913" s="56"/>
      <c r="ET913" s="56"/>
      <c r="EU913" s="56"/>
      <c r="EV913" s="56"/>
      <c r="EW913" s="56"/>
      <c r="EX913" s="56"/>
      <c r="EY913" s="56"/>
      <c r="EZ913" s="56"/>
      <c r="FA913" s="56"/>
      <c r="FB913" s="56"/>
      <c r="FC913" s="56"/>
      <c r="FD913" s="56"/>
      <c r="FE913" s="56"/>
      <c r="FF913" s="56"/>
      <c r="FG913" s="56"/>
      <c r="FH913" s="56"/>
      <c r="FI913" s="56"/>
      <c r="FJ913" s="56"/>
      <c r="FK913" s="56"/>
      <c r="FL913" s="56"/>
      <c r="FM913" s="56"/>
    </row>
    <row r="914" spans="3:169" ht="18.75" customHeight="1">
      <c r="C914" s="3"/>
      <c r="U914" s="55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  <c r="DR914" s="56"/>
      <c r="DS914" s="56"/>
      <c r="DT914" s="56"/>
      <c r="DU914" s="56"/>
      <c r="DV914" s="56"/>
      <c r="DW914" s="56"/>
      <c r="DX914" s="56"/>
      <c r="DY914" s="56"/>
      <c r="DZ914" s="56"/>
      <c r="EA914" s="56"/>
      <c r="EB914" s="56"/>
      <c r="EC914" s="56"/>
      <c r="ED914" s="56"/>
      <c r="EE914" s="56"/>
      <c r="EF914" s="56"/>
      <c r="EG914" s="56"/>
      <c r="EH914" s="56"/>
      <c r="EI914" s="56"/>
      <c r="EJ914" s="56"/>
      <c r="EK914" s="56"/>
      <c r="EL914" s="56"/>
      <c r="EM914" s="56"/>
      <c r="EN914" s="56"/>
      <c r="EO914" s="56"/>
      <c r="EP914" s="56"/>
      <c r="EQ914" s="56"/>
      <c r="ER914" s="56"/>
      <c r="ES914" s="56"/>
      <c r="ET914" s="56"/>
      <c r="EU914" s="56"/>
      <c r="EV914" s="56"/>
      <c r="EW914" s="56"/>
      <c r="EX914" s="56"/>
      <c r="EY914" s="56"/>
      <c r="EZ914" s="56"/>
      <c r="FA914" s="56"/>
      <c r="FB914" s="56"/>
      <c r="FC914" s="56"/>
      <c r="FD914" s="56"/>
      <c r="FE914" s="56"/>
      <c r="FF914" s="56"/>
      <c r="FG914" s="56"/>
      <c r="FH914" s="56"/>
      <c r="FI914" s="56"/>
      <c r="FJ914" s="56"/>
      <c r="FK914" s="56"/>
      <c r="FL914" s="56"/>
      <c r="FM914" s="56"/>
    </row>
    <row r="915" spans="3:169" ht="18.75" customHeight="1">
      <c r="C915" s="3"/>
      <c r="U915" s="55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  <c r="DR915" s="56"/>
      <c r="DS915" s="56"/>
      <c r="DT915" s="56"/>
      <c r="DU915" s="56"/>
      <c r="DV915" s="56"/>
      <c r="DW915" s="56"/>
      <c r="DX915" s="56"/>
      <c r="DY915" s="56"/>
      <c r="DZ915" s="56"/>
      <c r="EA915" s="56"/>
      <c r="EB915" s="56"/>
      <c r="EC915" s="56"/>
      <c r="ED915" s="56"/>
      <c r="EE915" s="56"/>
      <c r="EF915" s="56"/>
      <c r="EG915" s="56"/>
      <c r="EH915" s="56"/>
      <c r="EI915" s="56"/>
      <c r="EJ915" s="56"/>
      <c r="EK915" s="56"/>
      <c r="EL915" s="56"/>
      <c r="EM915" s="56"/>
      <c r="EN915" s="56"/>
      <c r="EO915" s="56"/>
      <c r="EP915" s="56"/>
      <c r="EQ915" s="56"/>
      <c r="ER915" s="56"/>
      <c r="ES915" s="56"/>
      <c r="ET915" s="56"/>
      <c r="EU915" s="56"/>
      <c r="EV915" s="56"/>
      <c r="EW915" s="56"/>
      <c r="EX915" s="56"/>
      <c r="EY915" s="56"/>
      <c r="EZ915" s="56"/>
      <c r="FA915" s="56"/>
      <c r="FB915" s="56"/>
      <c r="FC915" s="56"/>
      <c r="FD915" s="56"/>
      <c r="FE915" s="56"/>
      <c r="FF915" s="56"/>
      <c r="FG915" s="56"/>
      <c r="FH915" s="56"/>
      <c r="FI915" s="56"/>
      <c r="FJ915" s="56"/>
      <c r="FK915" s="56"/>
      <c r="FL915" s="56"/>
      <c r="FM915" s="56"/>
    </row>
    <row r="916" spans="3:169" ht="18.75" customHeight="1">
      <c r="C916" s="3"/>
      <c r="U916" s="55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  <c r="DR916" s="56"/>
      <c r="DS916" s="56"/>
      <c r="DT916" s="56"/>
      <c r="DU916" s="56"/>
      <c r="DV916" s="56"/>
      <c r="DW916" s="56"/>
      <c r="DX916" s="56"/>
      <c r="DY916" s="56"/>
      <c r="DZ916" s="56"/>
      <c r="EA916" s="56"/>
      <c r="EB916" s="56"/>
      <c r="EC916" s="56"/>
      <c r="ED916" s="56"/>
      <c r="EE916" s="56"/>
      <c r="EF916" s="56"/>
      <c r="EG916" s="56"/>
      <c r="EH916" s="56"/>
      <c r="EI916" s="56"/>
      <c r="EJ916" s="56"/>
      <c r="EK916" s="56"/>
      <c r="EL916" s="56"/>
      <c r="EM916" s="56"/>
      <c r="EN916" s="56"/>
      <c r="EO916" s="56"/>
      <c r="EP916" s="56"/>
      <c r="EQ916" s="56"/>
      <c r="ER916" s="56"/>
      <c r="ES916" s="56"/>
      <c r="ET916" s="56"/>
      <c r="EU916" s="56"/>
      <c r="EV916" s="56"/>
      <c r="EW916" s="56"/>
      <c r="EX916" s="56"/>
      <c r="EY916" s="56"/>
      <c r="EZ916" s="56"/>
      <c r="FA916" s="56"/>
      <c r="FB916" s="56"/>
      <c r="FC916" s="56"/>
      <c r="FD916" s="56"/>
      <c r="FE916" s="56"/>
      <c r="FF916" s="56"/>
      <c r="FG916" s="56"/>
      <c r="FH916" s="56"/>
      <c r="FI916" s="56"/>
      <c r="FJ916" s="56"/>
      <c r="FK916" s="56"/>
      <c r="FL916" s="56"/>
      <c r="FM916" s="56"/>
    </row>
    <row r="917" spans="3:169" ht="18.75" customHeight="1">
      <c r="C917" s="3"/>
      <c r="U917" s="55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  <c r="DR917" s="56"/>
      <c r="DS917" s="56"/>
      <c r="DT917" s="56"/>
      <c r="DU917" s="56"/>
      <c r="DV917" s="56"/>
      <c r="DW917" s="56"/>
      <c r="DX917" s="56"/>
      <c r="DY917" s="56"/>
      <c r="DZ917" s="56"/>
      <c r="EA917" s="56"/>
      <c r="EB917" s="56"/>
      <c r="EC917" s="56"/>
      <c r="ED917" s="56"/>
      <c r="EE917" s="56"/>
      <c r="EF917" s="56"/>
      <c r="EG917" s="56"/>
      <c r="EH917" s="56"/>
      <c r="EI917" s="56"/>
      <c r="EJ917" s="56"/>
      <c r="EK917" s="56"/>
      <c r="EL917" s="56"/>
      <c r="EM917" s="56"/>
      <c r="EN917" s="56"/>
      <c r="EO917" s="56"/>
      <c r="EP917" s="56"/>
      <c r="EQ917" s="56"/>
      <c r="ER917" s="56"/>
      <c r="ES917" s="56"/>
      <c r="ET917" s="56"/>
      <c r="EU917" s="56"/>
      <c r="EV917" s="56"/>
      <c r="EW917" s="56"/>
      <c r="EX917" s="56"/>
      <c r="EY917" s="56"/>
      <c r="EZ917" s="56"/>
      <c r="FA917" s="56"/>
      <c r="FB917" s="56"/>
      <c r="FC917" s="56"/>
      <c r="FD917" s="56"/>
      <c r="FE917" s="56"/>
      <c r="FF917" s="56"/>
      <c r="FG917" s="56"/>
      <c r="FH917" s="56"/>
      <c r="FI917" s="56"/>
      <c r="FJ917" s="56"/>
      <c r="FK917" s="56"/>
      <c r="FL917" s="56"/>
      <c r="FM917" s="56"/>
    </row>
    <row r="918" spans="3:169" ht="18.75" customHeight="1">
      <c r="C918" s="3"/>
      <c r="U918" s="55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  <c r="DR918" s="56"/>
      <c r="DS918" s="56"/>
      <c r="DT918" s="56"/>
      <c r="DU918" s="56"/>
      <c r="DV918" s="56"/>
      <c r="DW918" s="56"/>
      <c r="DX918" s="56"/>
      <c r="DY918" s="56"/>
      <c r="DZ918" s="56"/>
      <c r="EA918" s="56"/>
      <c r="EB918" s="56"/>
      <c r="EC918" s="56"/>
      <c r="ED918" s="56"/>
      <c r="EE918" s="56"/>
      <c r="EF918" s="56"/>
      <c r="EG918" s="56"/>
      <c r="EH918" s="56"/>
      <c r="EI918" s="56"/>
      <c r="EJ918" s="56"/>
      <c r="EK918" s="56"/>
      <c r="EL918" s="56"/>
      <c r="EM918" s="56"/>
      <c r="EN918" s="56"/>
      <c r="EO918" s="56"/>
      <c r="EP918" s="56"/>
      <c r="EQ918" s="56"/>
      <c r="ER918" s="56"/>
      <c r="ES918" s="56"/>
      <c r="ET918" s="56"/>
      <c r="EU918" s="56"/>
      <c r="EV918" s="56"/>
      <c r="EW918" s="56"/>
      <c r="EX918" s="56"/>
      <c r="EY918" s="56"/>
      <c r="EZ918" s="56"/>
      <c r="FA918" s="56"/>
      <c r="FB918" s="56"/>
      <c r="FC918" s="56"/>
      <c r="FD918" s="56"/>
      <c r="FE918" s="56"/>
      <c r="FF918" s="56"/>
      <c r="FG918" s="56"/>
      <c r="FH918" s="56"/>
      <c r="FI918" s="56"/>
      <c r="FJ918" s="56"/>
      <c r="FK918" s="56"/>
      <c r="FL918" s="56"/>
      <c r="FM918" s="56"/>
    </row>
    <row r="919" spans="3:169" ht="18.75" customHeight="1">
      <c r="C919" s="3"/>
      <c r="U919" s="55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  <c r="DR919" s="56"/>
      <c r="DS919" s="56"/>
      <c r="DT919" s="56"/>
      <c r="DU919" s="56"/>
      <c r="DV919" s="56"/>
      <c r="DW919" s="56"/>
      <c r="DX919" s="56"/>
      <c r="DY919" s="56"/>
      <c r="DZ919" s="56"/>
      <c r="EA919" s="56"/>
      <c r="EB919" s="56"/>
      <c r="EC919" s="56"/>
      <c r="ED919" s="56"/>
      <c r="EE919" s="56"/>
      <c r="EF919" s="56"/>
      <c r="EG919" s="56"/>
      <c r="EH919" s="56"/>
      <c r="EI919" s="56"/>
      <c r="EJ919" s="56"/>
      <c r="EK919" s="56"/>
      <c r="EL919" s="56"/>
      <c r="EM919" s="56"/>
      <c r="EN919" s="56"/>
      <c r="EO919" s="56"/>
      <c r="EP919" s="56"/>
      <c r="EQ919" s="56"/>
      <c r="ER919" s="56"/>
      <c r="ES919" s="56"/>
      <c r="ET919" s="56"/>
      <c r="EU919" s="56"/>
      <c r="EV919" s="56"/>
      <c r="EW919" s="56"/>
      <c r="EX919" s="56"/>
      <c r="EY919" s="56"/>
      <c r="EZ919" s="56"/>
      <c r="FA919" s="56"/>
      <c r="FB919" s="56"/>
      <c r="FC919" s="56"/>
      <c r="FD919" s="56"/>
      <c r="FE919" s="56"/>
      <c r="FF919" s="56"/>
      <c r="FG919" s="56"/>
      <c r="FH919" s="56"/>
      <c r="FI919" s="56"/>
      <c r="FJ919" s="56"/>
      <c r="FK919" s="56"/>
      <c r="FL919" s="56"/>
      <c r="FM919" s="56"/>
    </row>
    <row r="920" spans="3:169" ht="18.75" customHeight="1">
      <c r="C920" s="3"/>
      <c r="U920" s="55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  <c r="DR920" s="56"/>
      <c r="DS920" s="56"/>
      <c r="DT920" s="56"/>
      <c r="DU920" s="56"/>
      <c r="DV920" s="56"/>
      <c r="DW920" s="56"/>
      <c r="DX920" s="56"/>
      <c r="DY920" s="56"/>
      <c r="DZ920" s="56"/>
      <c r="EA920" s="56"/>
      <c r="EB920" s="56"/>
      <c r="EC920" s="56"/>
      <c r="ED920" s="56"/>
      <c r="EE920" s="56"/>
      <c r="EF920" s="56"/>
      <c r="EG920" s="56"/>
      <c r="EH920" s="56"/>
      <c r="EI920" s="56"/>
      <c r="EJ920" s="56"/>
      <c r="EK920" s="56"/>
      <c r="EL920" s="56"/>
      <c r="EM920" s="56"/>
      <c r="EN920" s="56"/>
      <c r="EO920" s="56"/>
      <c r="EP920" s="56"/>
      <c r="EQ920" s="56"/>
      <c r="ER920" s="56"/>
      <c r="ES920" s="56"/>
      <c r="ET920" s="56"/>
      <c r="EU920" s="56"/>
      <c r="EV920" s="56"/>
      <c r="EW920" s="56"/>
      <c r="EX920" s="56"/>
      <c r="EY920" s="56"/>
      <c r="EZ920" s="56"/>
      <c r="FA920" s="56"/>
      <c r="FB920" s="56"/>
      <c r="FC920" s="56"/>
      <c r="FD920" s="56"/>
      <c r="FE920" s="56"/>
      <c r="FF920" s="56"/>
      <c r="FG920" s="56"/>
      <c r="FH920" s="56"/>
      <c r="FI920" s="56"/>
      <c r="FJ920" s="56"/>
      <c r="FK920" s="56"/>
      <c r="FL920" s="56"/>
      <c r="FM920" s="56"/>
    </row>
    <row r="921" spans="3:169" ht="18.75" customHeight="1">
      <c r="C921" s="3"/>
      <c r="U921" s="55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  <c r="DR921" s="56"/>
      <c r="DS921" s="56"/>
      <c r="DT921" s="56"/>
      <c r="DU921" s="56"/>
      <c r="DV921" s="56"/>
      <c r="DW921" s="56"/>
      <c r="DX921" s="56"/>
      <c r="DY921" s="56"/>
      <c r="DZ921" s="56"/>
      <c r="EA921" s="56"/>
      <c r="EB921" s="56"/>
      <c r="EC921" s="56"/>
      <c r="ED921" s="56"/>
      <c r="EE921" s="56"/>
      <c r="EF921" s="56"/>
      <c r="EG921" s="56"/>
      <c r="EH921" s="56"/>
      <c r="EI921" s="56"/>
      <c r="EJ921" s="56"/>
      <c r="EK921" s="56"/>
      <c r="EL921" s="56"/>
      <c r="EM921" s="56"/>
      <c r="EN921" s="56"/>
      <c r="EO921" s="56"/>
      <c r="EP921" s="56"/>
      <c r="EQ921" s="56"/>
      <c r="ER921" s="56"/>
      <c r="ES921" s="56"/>
      <c r="ET921" s="56"/>
      <c r="EU921" s="56"/>
      <c r="EV921" s="56"/>
      <c r="EW921" s="56"/>
      <c r="EX921" s="56"/>
      <c r="EY921" s="56"/>
      <c r="EZ921" s="56"/>
      <c r="FA921" s="56"/>
      <c r="FB921" s="56"/>
      <c r="FC921" s="56"/>
      <c r="FD921" s="56"/>
      <c r="FE921" s="56"/>
      <c r="FF921" s="56"/>
      <c r="FG921" s="56"/>
      <c r="FH921" s="56"/>
      <c r="FI921" s="56"/>
      <c r="FJ921" s="56"/>
      <c r="FK921" s="56"/>
      <c r="FL921" s="56"/>
      <c r="FM921" s="56"/>
    </row>
    <row r="922" spans="3:169" ht="18.75" customHeight="1">
      <c r="C922" s="3"/>
      <c r="U922" s="55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  <c r="DR922" s="56"/>
      <c r="DS922" s="56"/>
      <c r="DT922" s="56"/>
      <c r="DU922" s="56"/>
      <c r="DV922" s="56"/>
      <c r="DW922" s="56"/>
      <c r="DX922" s="56"/>
      <c r="DY922" s="56"/>
      <c r="DZ922" s="56"/>
      <c r="EA922" s="56"/>
      <c r="EB922" s="56"/>
      <c r="EC922" s="56"/>
      <c r="ED922" s="56"/>
      <c r="EE922" s="56"/>
      <c r="EF922" s="56"/>
      <c r="EG922" s="56"/>
      <c r="EH922" s="56"/>
      <c r="EI922" s="56"/>
      <c r="EJ922" s="56"/>
      <c r="EK922" s="56"/>
      <c r="EL922" s="56"/>
      <c r="EM922" s="56"/>
      <c r="EN922" s="56"/>
      <c r="EO922" s="56"/>
      <c r="EP922" s="56"/>
      <c r="EQ922" s="56"/>
      <c r="ER922" s="56"/>
      <c r="ES922" s="56"/>
      <c r="ET922" s="56"/>
      <c r="EU922" s="56"/>
      <c r="EV922" s="56"/>
      <c r="EW922" s="56"/>
      <c r="EX922" s="56"/>
      <c r="EY922" s="56"/>
      <c r="EZ922" s="56"/>
      <c r="FA922" s="56"/>
      <c r="FB922" s="56"/>
      <c r="FC922" s="56"/>
      <c r="FD922" s="56"/>
      <c r="FE922" s="56"/>
      <c r="FF922" s="56"/>
      <c r="FG922" s="56"/>
      <c r="FH922" s="56"/>
      <c r="FI922" s="56"/>
      <c r="FJ922" s="56"/>
      <c r="FK922" s="56"/>
      <c r="FL922" s="56"/>
      <c r="FM922" s="56"/>
    </row>
    <row r="923" spans="3:169" ht="18.75" customHeight="1">
      <c r="C923" s="3"/>
      <c r="U923" s="55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  <c r="DR923" s="56"/>
      <c r="DS923" s="56"/>
      <c r="DT923" s="56"/>
      <c r="DU923" s="56"/>
      <c r="DV923" s="56"/>
      <c r="DW923" s="56"/>
      <c r="DX923" s="56"/>
      <c r="DY923" s="56"/>
      <c r="DZ923" s="56"/>
      <c r="EA923" s="56"/>
      <c r="EB923" s="56"/>
      <c r="EC923" s="56"/>
      <c r="ED923" s="56"/>
      <c r="EE923" s="56"/>
      <c r="EF923" s="56"/>
      <c r="EG923" s="56"/>
      <c r="EH923" s="56"/>
      <c r="EI923" s="56"/>
      <c r="EJ923" s="56"/>
      <c r="EK923" s="56"/>
      <c r="EL923" s="56"/>
      <c r="EM923" s="56"/>
      <c r="EN923" s="56"/>
      <c r="EO923" s="56"/>
      <c r="EP923" s="56"/>
      <c r="EQ923" s="56"/>
      <c r="ER923" s="56"/>
      <c r="ES923" s="56"/>
      <c r="ET923" s="56"/>
      <c r="EU923" s="56"/>
      <c r="EV923" s="56"/>
      <c r="EW923" s="56"/>
      <c r="EX923" s="56"/>
      <c r="EY923" s="56"/>
      <c r="EZ923" s="56"/>
      <c r="FA923" s="56"/>
      <c r="FB923" s="56"/>
      <c r="FC923" s="56"/>
      <c r="FD923" s="56"/>
      <c r="FE923" s="56"/>
      <c r="FF923" s="56"/>
      <c r="FG923" s="56"/>
      <c r="FH923" s="56"/>
      <c r="FI923" s="56"/>
      <c r="FJ923" s="56"/>
      <c r="FK923" s="56"/>
      <c r="FL923" s="56"/>
      <c r="FM923" s="56"/>
    </row>
    <row r="924" spans="3:169" ht="18.75" customHeight="1">
      <c r="C924" s="3"/>
      <c r="U924" s="55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  <c r="DR924" s="56"/>
      <c r="DS924" s="56"/>
      <c r="DT924" s="56"/>
      <c r="DU924" s="56"/>
      <c r="DV924" s="56"/>
      <c r="DW924" s="56"/>
      <c r="DX924" s="56"/>
      <c r="DY924" s="56"/>
      <c r="DZ924" s="56"/>
      <c r="EA924" s="56"/>
      <c r="EB924" s="56"/>
      <c r="EC924" s="56"/>
      <c r="ED924" s="56"/>
      <c r="EE924" s="56"/>
      <c r="EF924" s="56"/>
      <c r="EG924" s="56"/>
      <c r="EH924" s="56"/>
      <c r="EI924" s="56"/>
      <c r="EJ924" s="56"/>
      <c r="EK924" s="56"/>
      <c r="EL924" s="56"/>
      <c r="EM924" s="56"/>
      <c r="EN924" s="56"/>
      <c r="EO924" s="56"/>
      <c r="EP924" s="56"/>
      <c r="EQ924" s="56"/>
      <c r="ER924" s="56"/>
      <c r="ES924" s="56"/>
      <c r="ET924" s="56"/>
      <c r="EU924" s="56"/>
      <c r="EV924" s="56"/>
      <c r="EW924" s="56"/>
      <c r="EX924" s="56"/>
      <c r="EY924" s="56"/>
      <c r="EZ924" s="56"/>
      <c r="FA924" s="56"/>
      <c r="FB924" s="56"/>
      <c r="FC924" s="56"/>
      <c r="FD924" s="56"/>
      <c r="FE924" s="56"/>
      <c r="FF924" s="56"/>
      <c r="FG924" s="56"/>
      <c r="FH924" s="56"/>
      <c r="FI924" s="56"/>
      <c r="FJ924" s="56"/>
      <c r="FK924" s="56"/>
      <c r="FL924" s="56"/>
      <c r="FM924" s="56"/>
    </row>
    <row r="925" spans="3:169" ht="18.75" customHeight="1">
      <c r="C925" s="3"/>
      <c r="U925" s="55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  <c r="DR925" s="56"/>
      <c r="DS925" s="56"/>
      <c r="DT925" s="56"/>
      <c r="DU925" s="56"/>
      <c r="DV925" s="56"/>
      <c r="DW925" s="56"/>
      <c r="DX925" s="56"/>
      <c r="DY925" s="56"/>
      <c r="DZ925" s="56"/>
      <c r="EA925" s="56"/>
      <c r="EB925" s="56"/>
      <c r="EC925" s="56"/>
      <c r="ED925" s="56"/>
      <c r="EE925" s="56"/>
      <c r="EF925" s="56"/>
      <c r="EG925" s="56"/>
      <c r="EH925" s="56"/>
      <c r="EI925" s="56"/>
      <c r="EJ925" s="56"/>
      <c r="EK925" s="56"/>
      <c r="EL925" s="56"/>
      <c r="EM925" s="56"/>
      <c r="EN925" s="56"/>
      <c r="EO925" s="56"/>
      <c r="EP925" s="56"/>
      <c r="EQ925" s="56"/>
      <c r="ER925" s="56"/>
      <c r="ES925" s="56"/>
      <c r="ET925" s="56"/>
      <c r="EU925" s="56"/>
      <c r="EV925" s="56"/>
      <c r="EW925" s="56"/>
      <c r="EX925" s="56"/>
      <c r="EY925" s="56"/>
      <c r="EZ925" s="56"/>
      <c r="FA925" s="56"/>
      <c r="FB925" s="56"/>
      <c r="FC925" s="56"/>
      <c r="FD925" s="56"/>
      <c r="FE925" s="56"/>
      <c r="FF925" s="56"/>
      <c r="FG925" s="56"/>
      <c r="FH925" s="56"/>
      <c r="FI925" s="56"/>
      <c r="FJ925" s="56"/>
      <c r="FK925" s="56"/>
      <c r="FL925" s="56"/>
      <c r="FM925" s="56"/>
    </row>
    <row r="926" spans="3:169" ht="18.75" customHeight="1">
      <c r="C926" s="3"/>
      <c r="U926" s="55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  <c r="DR926" s="56"/>
      <c r="DS926" s="56"/>
      <c r="DT926" s="56"/>
      <c r="DU926" s="56"/>
      <c r="DV926" s="56"/>
      <c r="DW926" s="56"/>
      <c r="DX926" s="56"/>
      <c r="DY926" s="56"/>
      <c r="DZ926" s="56"/>
      <c r="EA926" s="56"/>
      <c r="EB926" s="56"/>
      <c r="EC926" s="56"/>
      <c r="ED926" s="56"/>
      <c r="EE926" s="56"/>
      <c r="EF926" s="56"/>
      <c r="EG926" s="56"/>
      <c r="EH926" s="56"/>
      <c r="EI926" s="56"/>
      <c r="EJ926" s="56"/>
      <c r="EK926" s="56"/>
      <c r="EL926" s="56"/>
      <c r="EM926" s="56"/>
      <c r="EN926" s="56"/>
      <c r="EO926" s="56"/>
      <c r="EP926" s="56"/>
      <c r="EQ926" s="56"/>
      <c r="ER926" s="56"/>
      <c r="ES926" s="56"/>
      <c r="ET926" s="56"/>
      <c r="EU926" s="56"/>
      <c r="EV926" s="56"/>
      <c r="EW926" s="56"/>
      <c r="EX926" s="56"/>
      <c r="EY926" s="56"/>
      <c r="EZ926" s="56"/>
      <c r="FA926" s="56"/>
      <c r="FB926" s="56"/>
      <c r="FC926" s="56"/>
      <c r="FD926" s="56"/>
      <c r="FE926" s="56"/>
      <c r="FF926" s="56"/>
      <c r="FG926" s="56"/>
      <c r="FH926" s="56"/>
      <c r="FI926" s="56"/>
      <c r="FJ926" s="56"/>
      <c r="FK926" s="56"/>
      <c r="FL926" s="56"/>
      <c r="FM926" s="56"/>
    </row>
    <row r="927" spans="3:169" ht="18.75" customHeight="1">
      <c r="C927" s="3"/>
      <c r="U927" s="55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  <c r="DR927" s="56"/>
      <c r="DS927" s="56"/>
      <c r="DT927" s="56"/>
      <c r="DU927" s="56"/>
      <c r="DV927" s="56"/>
      <c r="DW927" s="56"/>
      <c r="DX927" s="56"/>
      <c r="DY927" s="56"/>
      <c r="DZ927" s="56"/>
      <c r="EA927" s="56"/>
      <c r="EB927" s="56"/>
      <c r="EC927" s="56"/>
      <c r="ED927" s="56"/>
      <c r="EE927" s="56"/>
      <c r="EF927" s="56"/>
      <c r="EG927" s="56"/>
      <c r="EH927" s="56"/>
      <c r="EI927" s="56"/>
      <c r="EJ927" s="56"/>
      <c r="EK927" s="56"/>
      <c r="EL927" s="56"/>
      <c r="EM927" s="56"/>
      <c r="EN927" s="56"/>
      <c r="EO927" s="56"/>
      <c r="EP927" s="56"/>
      <c r="EQ927" s="56"/>
      <c r="ER927" s="56"/>
      <c r="ES927" s="56"/>
      <c r="ET927" s="56"/>
      <c r="EU927" s="56"/>
      <c r="EV927" s="56"/>
      <c r="EW927" s="56"/>
      <c r="EX927" s="56"/>
      <c r="EY927" s="56"/>
      <c r="EZ927" s="56"/>
      <c r="FA927" s="56"/>
      <c r="FB927" s="56"/>
      <c r="FC927" s="56"/>
      <c r="FD927" s="56"/>
      <c r="FE927" s="56"/>
      <c r="FF927" s="56"/>
      <c r="FG927" s="56"/>
      <c r="FH927" s="56"/>
      <c r="FI927" s="56"/>
      <c r="FJ927" s="56"/>
      <c r="FK927" s="56"/>
      <c r="FL927" s="56"/>
      <c r="FM927" s="56"/>
    </row>
    <row r="928" spans="3:169" ht="18.75" customHeight="1">
      <c r="C928" s="3"/>
      <c r="U928" s="55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  <c r="DR928" s="56"/>
      <c r="DS928" s="56"/>
      <c r="DT928" s="56"/>
      <c r="DU928" s="56"/>
      <c r="DV928" s="56"/>
      <c r="DW928" s="56"/>
      <c r="DX928" s="56"/>
      <c r="DY928" s="56"/>
      <c r="DZ928" s="56"/>
      <c r="EA928" s="56"/>
      <c r="EB928" s="56"/>
      <c r="EC928" s="56"/>
      <c r="ED928" s="56"/>
      <c r="EE928" s="56"/>
      <c r="EF928" s="56"/>
      <c r="EG928" s="56"/>
      <c r="EH928" s="56"/>
      <c r="EI928" s="56"/>
      <c r="EJ928" s="56"/>
      <c r="EK928" s="56"/>
      <c r="EL928" s="56"/>
      <c r="EM928" s="56"/>
      <c r="EN928" s="56"/>
      <c r="EO928" s="56"/>
      <c r="EP928" s="56"/>
      <c r="EQ928" s="56"/>
      <c r="ER928" s="56"/>
      <c r="ES928" s="56"/>
      <c r="ET928" s="56"/>
      <c r="EU928" s="56"/>
      <c r="EV928" s="56"/>
      <c r="EW928" s="56"/>
      <c r="EX928" s="56"/>
      <c r="EY928" s="56"/>
      <c r="EZ928" s="56"/>
      <c r="FA928" s="56"/>
      <c r="FB928" s="56"/>
      <c r="FC928" s="56"/>
      <c r="FD928" s="56"/>
      <c r="FE928" s="56"/>
      <c r="FF928" s="56"/>
      <c r="FG928" s="56"/>
      <c r="FH928" s="56"/>
      <c r="FI928" s="56"/>
      <c r="FJ928" s="56"/>
      <c r="FK928" s="56"/>
      <c r="FL928" s="56"/>
      <c r="FM928" s="56"/>
    </row>
    <row r="929" spans="3:169" ht="18.75" customHeight="1">
      <c r="C929" s="3"/>
      <c r="U929" s="55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  <c r="DR929" s="56"/>
      <c r="DS929" s="56"/>
      <c r="DT929" s="56"/>
      <c r="DU929" s="56"/>
      <c r="DV929" s="56"/>
      <c r="DW929" s="56"/>
      <c r="DX929" s="56"/>
      <c r="DY929" s="56"/>
      <c r="DZ929" s="56"/>
      <c r="EA929" s="56"/>
      <c r="EB929" s="56"/>
      <c r="EC929" s="56"/>
      <c r="ED929" s="56"/>
      <c r="EE929" s="56"/>
      <c r="EF929" s="56"/>
      <c r="EG929" s="56"/>
      <c r="EH929" s="56"/>
      <c r="EI929" s="56"/>
      <c r="EJ929" s="56"/>
      <c r="EK929" s="56"/>
      <c r="EL929" s="56"/>
      <c r="EM929" s="56"/>
      <c r="EN929" s="56"/>
      <c r="EO929" s="56"/>
      <c r="EP929" s="56"/>
      <c r="EQ929" s="56"/>
      <c r="ER929" s="56"/>
      <c r="ES929" s="56"/>
      <c r="ET929" s="56"/>
      <c r="EU929" s="56"/>
      <c r="EV929" s="56"/>
      <c r="EW929" s="56"/>
      <c r="EX929" s="56"/>
      <c r="EY929" s="56"/>
      <c r="EZ929" s="56"/>
      <c r="FA929" s="56"/>
      <c r="FB929" s="56"/>
      <c r="FC929" s="56"/>
      <c r="FD929" s="56"/>
      <c r="FE929" s="56"/>
      <c r="FF929" s="56"/>
      <c r="FG929" s="56"/>
      <c r="FH929" s="56"/>
      <c r="FI929" s="56"/>
      <c r="FJ929" s="56"/>
      <c r="FK929" s="56"/>
      <c r="FL929" s="56"/>
      <c r="FM929" s="56"/>
    </row>
    <row r="930" spans="3:169" ht="18.75" customHeight="1">
      <c r="C930" s="3"/>
      <c r="U930" s="55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  <c r="DR930" s="56"/>
      <c r="DS930" s="56"/>
      <c r="DT930" s="56"/>
      <c r="DU930" s="56"/>
      <c r="DV930" s="56"/>
      <c r="DW930" s="56"/>
      <c r="DX930" s="56"/>
      <c r="DY930" s="56"/>
      <c r="DZ930" s="56"/>
      <c r="EA930" s="56"/>
      <c r="EB930" s="56"/>
      <c r="EC930" s="56"/>
      <c r="ED930" s="56"/>
      <c r="EE930" s="56"/>
      <c r="EF930" s="56"/>
      <c r="EG930" s="56"/>
      <c r="EH930" s="56"/>
      <c r="EI930" s="56"/>
      <c r="EJ930" s="56"/>
      <c r="EK930" s="56"/>
      <c r="EL930" s="56"/>
      <c r="EM930" s="56"/>
      <c r="EN930" s="56"/>
      <c r="EO930" s="56"/>
      <c r="EP930" s="56"/>
      <c r="EQ930" s="56"/>
      <c r="ER930" s="56"/>
      <c r="ES930" s="56"/>
      <c r="ET930" s="56"/>
      <c r="EU930" s="56"/>
      <c r="EV930" s="56"/>
      <c r="EW930" s="56"/>
      <c r="EX930" s="56"/>
      <c r="EY930" s="56"/>
      <c r="EZ930" s="56"/>
      <c r="FA930" s="56"/>
      <c r="FB930" s="56"/>
      <c r="FC930" s="56"/>
      <c r="FD930" s="56"/>
      <c r="FE930" s="56"/>
      <c r="FF930" s="56"/>
      <c r="FG930" s="56"/>
      <c r="FH930" s="56"/>
      <c r="FI930" s="56"/>
      <c r="FJ930" s="56"/>
      <c r="FK930" s="56"/>
      <c r="FL930" s="56"/>
      <c r="FM930" s="56"/>
    </row>
    <row r="931" spans="3:169" ht="18.75" customHeight="1">
      <c r="C931" s="3"/>
      <c r="U931" s="55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  <c r="DR931" s="56"/>
      <c r="DS931" s="56"/>
      <c r="DT931" s="56"/>
      <c r="DU931" s="56"/>
      <c r="DV931" s="56"/>
      <c r="DW931" s="56"/>
      <c r="DX931" s="56"/>
      <c r="DY931" s="56"/>
      <c r="DZ931" s="56"/>
      <c r="EA931" s="56"/>
      <c r="EB931" s="56"/>
      <c r="EC931" s="56"/>
      <c r="ED931" s="56"/>
      <c r="EE931" s="56"/>
      <c r="EF931" s="56"/>
      <c r="EG931" s="56"/>
      <c r="EH931" s="56"/>
      <c r="EI931" s="56"/>
      <c r="EJ931" s="56"/>
      <c r="EK931" s="56"/>
      <c r="EL931" s="56"/>
      <c r="EM931" s="56"/>
      <c r="EN931" s="56"/>
      <c r="EO931" s="56"/>
      <c r="EP931" s="56"/>
      <c r="EQ931" s="56"/>
      <c r="ER931" s="56"/>
      <c r="ES931" s="56"/>
      <c r="ET931" s="56"/>
      <c r="EU931" s="56"/>
      <c r="EV931" s="56"/>
      <c r="EW931" s="56"/>
      <c r="EX931" s="56"/>
      <c r="EY931" s="56"/>
      <c r="EZ931" s="56"/>
      <c r="FA931" s="56"/>
      <c r="FB931" s="56"/>
      <c r="FC931" s="56"/>
      <c r="FD931" s="56"/>
      <c r="FE931" s="56"/>
      <c r="FF931" s="56"/>
      <c r="FG931" s="56"/>
      <c r="FH931" s="56"/>
      <c r="FI931" s="56"/>
      <c r="FJ931" s="56"/>
      <c r="FK931" s="56"/>
      <c r="FL931" s="56"/>
      <c r="FM931" s="56"/>
    </row>
    <row r="932" spans="3:169" ht="18.75" customHeight="1">
      <c r="C932" s="3"/>
      <c r="U932" s="55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  <c r="DR932" s="56"/>
      <c r="DS932" s="56"/>
      <c r="DT932" s="56"/>
      <c r="DU932" s="56"/>
      <c r="DV932" s="56"/>
      <c r="DW932" s="56"/>
      <c r="DX932" s="56"/>
      <c r="DY932" s="56"/>
      <c r="DZ932" s="56"/>
      <c r="EA932" s="56"/>
      <c r="EB932" s="56"/>
      <c r="EC932" s="56"/>
      <c r="ED932" s="56"/>
      <c r="EE932" s="56"/>
      <c r="EF932" s="56"/>
      <c r="EG932" s="56"/>
      <c r="EH932" s="56"/>
      <c r="EI932" s="56"/>
      <c r="EJ932" s="56"/>
      <c r="EK932" s="56"/>
      <c r="EL932" s="56"/>
      <c r="EM932" s="56"/>
      <c r="EN932" s="56"/>
      <c r="EO932" s="56"/>
      <c r="EP932" s="56"/>
      <c r="EQ932" s="56"/>
      <c r="ER932" s="56"/>
      <c r="ES932" s="56"/>
      <c r="ET932" s="56"/>
      <c r="EU932" s="56"/>
      <c r="EV932" s="56"/>
      <c r="EW932" s="56"/>
      <c r="EX932" s="56"/>
      <c r="EY932" s="56"/>
      <c r="EZ932" s="56"/>
      <c r="FA932" s="56"/>
      <c r="FB932" s="56"/>
      <c r="FC932" s="56"/>
      <c r="FD932" s="56"/>
      <c r="FE932" s="56"/>
      <c r="FF932" s="56"/>
      <c r="FG932" s="56"/>
      <c r="FH932" s="56"/>
      <c r="FI932" s="56"/>
      <c r="FJ932" s="56"/>
      <c r="FK932" s="56"/>
      <c r="FL932" s="56"/>
      <c r="FM932" s="56"/>
    </row>
    <row r="933" spans="3:169" ht="18.75" customHeight="1">
      <c r="C933" s="3"/>
      <c r="U933" s="55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  <c r="DR933" s="56"/>
      <c r="DS933" s="56"/>
      <c r="DT933" s="56"/>
      <c r="DU933" s="56"/>
      <c r="DV933" s="56"/>
      <c r="DW933" s="56"/>
      <c r="DX933" s="56"/>
      <c r="DY933" s="56"/>
      <c r="DZ933" s="56"/>
      <c r="EA933" s="56"/>
      <c r="EB933" s="56"/>
      <c r="EC933" s="56"/>
      <c r="ED933" s="56"/>
      <c r="EE933" s="56"/>
      <c r="EF933" s="56"/>
      <c r="EG933" s="56"/>
      <c r="EH933" s="56"/>
      <c r="EI933" s="56"/>
      <c r="EJ933" s="56"/>
      <c r="EK933" s="56"/>
      <c r="EL933" s="56"/>
      <c r="EM933" s="56"/>
      <c r="EN933" s="56"/>
      <c r="EO933" s="56"/>
      <c r="EP933" s="56"/>
      <c r="EQ933" s="56"/>
      <c r="ER933" s="56"/>
      <c r="ES933" s="56"/>
      <c r="ET933" s="56"/>
      <c r="EU933" s="56"/>
      <c r="EV933" s="56"/>
      <c r="EW933" s="56"/>
      <c r="EX933" s="56"/>
      <c r="EY933" s="56"/>
      <c r="EZ933" s="56"/>
      <c r="FA933" s="56"/>
      <c r="FB933" s="56"/>
      <c r="FC933" s="56"/>
      <c r="FD933" s="56"/>
      <c r="FE933" s="56"/>
      <c r="FF933" s="56"/>
      <c r="FG933" s="56"/>
      <c r="FH933" s="56"/>
      <c r="FI933" s="56"/>
      <c r="FJ933" s="56"/>
      <c r="FK933" s="56"/>
      <c r="FL933" s="56"/>
      <c r="FM933" s="56"/>
    </row>
    <row r="934" spans="3:169" ht="18.75" customHeight="1">
      <c r="C934" s="3"/>
      <c r="U934" s="55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  <c r="DR934" s="56"/>
      <c r="DS934" s="56"/>
      <c r="DT934" s="56"/>
      <c r="DU934" s="56"/>
      <c r="DV934" s="56"/>
      <c r="DW934" s="56"/>
      <c r="DX934" s="56"/>
      <c r="DY934" s="56"/>
      <c r="DZ934" s="56"/>
      <c r="EA934" s="56"/>
      <c r="EB934" s="56"/>
      <c r="EC934" s="56"/>
      <c r="ED934" s="56"/>
      <c r="EE934" s="56"/>
      <c r="EF934" s="56"/>
      <c r="EG934" s="56"/>
      <c r="EH934" s="56"/>
      <c r="EI934" s="56"/>
      <c r="EJ934" s="56"/>
      <c r="EK934" s="56"/>
      <c r="EL934" s="56"/>
      <c r="EM934" s="56"/>
      <c r="EN934" s="56"/>
      <c r="EO934" s="56"/>
      <c r="EP934" s="56"/>
      <c r="EQ934" s="56"/>
      <c r="ER934" s="56"/>
      <c r="ES934" s="56"/>
      <c r="ET934" s="56"/>
      <c r="EU934" s="56"/>
      <c r="EV934" s="56"/>
      <c r="EW934" s="56"/>
      <c r="EX934" s="56"/>
      <c r="EY934" s="56"/>
      <c r="EZ934" s="56"/>
      <c r="FA934" s="56"/>
      <c r="FB934" s="56"/>
      <c r="FC934" s="56"/>
      <c r="FD934" s="56"/>
      <c r="FE934" s="56"/>
      <c r="FF934" s="56"/>
      <c r="FG934" s="56"/>
      <c r="FH934" s="56"/>
      <c r="FI934" s="56"/>
      <c r="FJ934" s="56"/>
      <c r="FK934" s="56"/>
      <c r="FL934" s="56"/>
      <c r="FM934" s="56"/>
    </row>
    <row r="935" spans="3:169" ht="18.75" customHeight="1">
      <c r="C935" s="3"/>
      <c r="U935" s="55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  <c r="DR935" s="56"/>
      <c r="DS935" s="56"/>
      <c r="DT935" s="56"/>
      <c r="DU935" s="56"/>
      <c r="DV935" s="56"/>
      <c r="DW935" s="56"/>
      <c r="DX935" s="56"/>
      <c r="DY935" s="56"/>
      <c r="DZ935" s="56"/>
      <c r="EA935" s="56"/>
      <c r="EB935" s="56"/>
      <c r="EC935" s="56"/>
      <c r="ED935" s="56"/>
      <c r="EE935" s="56"/>
      <c r="EF935" s="56"/>
      <c r="EG935" s="56"/>
      <c r="EH935" s="56"/>
      <c r="EI935" s="56"/>
      <c r="EJ935" s="56"/>
      <c r="EK935" s="56"/>
      <c r="EL935" s="56"/>
      <c r="EM935" s="56"/>
      <c r="EN935" s="56"/>
      <c r="EO935" s="56"/>
      <c r="EP935" s="56"/>
      <c r="EQ935" s="56"/>
      <c r="ER935" s="56"/>
      <c r="ES935" s="56"/>
      <c r="ET935" s="56"/>
      <c r="EU935" s="56"/>
      <c r="EV935" s="56"/>
      <c r="EW935" s="56"/>
      <c r="EX935" s="56"/>
      <c r="EY935" s="56"/>
      <c r="EZ935" s="56"/>
      <c r="FA935" s="56"/>
      <c r="FB935" s="56"/>
      <c r="FC935" s="56"/>
      <c r="FD935" s="56"/>
      <c r="FE935" s="56"/>
      <c r="FF935" s="56"/>
      <c r="FG935" s="56"/>
      <c r="FH935" s="56"/>
      <c r="FI935" s="56"/>
      <c r="FJ935" s="56"/>
      <c r="FK935" s="56"/>
      <c r="FL935" s="56"/>
      <c r="FM935" s="56"/>
    </row>
    <row r="936" spans="3:169" ht="18.75" customHeight="1">
      <c r="C936" s="3"/>
      <c r="U936" s="55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  <c r="DR936" s="56"/>
      <c r="DS936" s="56"/>
      <c r="DT936" s="56"/>
      <c r="DU936" s="56"/>
      <c r="DV936" s="56"/>
      <c r="DW936" s="56"/>
      <c r="DX936" s="56"/>
      <c r="DY936" s="56"/>
      <c r="DZ936" s="56"/>
      <c r="EA936" s="56"/>
      <c r="EB936" s="56"/>
      <c r="EC936" s="56"/>
      <c r="ED936" s="56"/>
      <c r="EE936" s="56"/>
      <c r="EF936" s="56"/>
      <c r="EG936" s="56"/>
      <c r="EH936" s="56"/>
      <c r="EI936" s="56"/>
      <c r="EJ936" s="56"/>
      <c r="EK936" s="56"/>
      <c r="EL936" s="56"/>
      <c r="EM936" s="56"/>
      <c r="EN936" s="56"/>
      <c r="EO936" s="56"/>
      <c r="EP936" s="56"/>
      <c r="EQ936" s="56"/>
      <c r="ER936" s="56"/>
      <c r="ES936" s="56"/>
      <c r="ET936" s="56"/>
      <c r="EU936" s="56"/>
      <c r="EV936" s="56"/>
      <c r="EW936" s="56"/>
      <c r="EX936" s="56"/>
      <c r="EY936" s="56"/>
      <c r="EZ936" s="56"/>
      <c r="FA936" s="56"/>
      <c r="FB936" s="56"/>
      <c r="FC936" s="56"/>
      <c r="FD936" s="56"/>
      <c r="FE936" s="56"/>
      <c r="FF936" s="56"/>
      <c r="FG936" s="56"/>
      <c r="FH936" s="56"/>
      <c r="FI936" s="56"/>
      <c r="FJ936" s="56"/>
      <c r="FK936" s="56"/>
      <c r="FL936" s="56"/>
      <c r="FM936" s="56"/>
    </row>
    <row r="937" spans="3:169" ht="18.75" customHeight="1">
      <c r="C937" s="3"/>
      <c r="U937" s="55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  <c r="DR937" s="56"/>
      <c r="DS937" s="56"/>
      <c r="DT937" s="56"/>
      <c r="DU937" s="56"/>
      <c r="DV937" s="56"/>
      <c r="DW937" s="56"/>
      <c r="DX937" s="56"/>
      <c r="DY937" s="56"/>
      <c r="DZ937" s="56"/>
      <c r="EA937" s="56"/>
      <c r="EB937" s="56"/>
      <c r="EC937" s="56"/>
      <c r="ED937" s="56"/>
      <c r="EE937" s="56"/>
      <c r="EF937" s="56"/>
      <c r="EG937" s="56"/>
      <c r="EH937" s="56"/>
      <c r="EI937" s="56"/>
      <c r="EJ937" s="56"/>
      <c r="EK937" s="56"/>
      <c r="EL937" s="56"/>
      <c r="EM937" s="56"/>
      <c r="EN937" s="56"/>
      <c r="EO937" s="56"/>
      <c r="EP937" s="56"/>
      <c r="EQ937" s="56"/>
      <c r="ER937" s="56"/>
      <c r="ES937" s="56"/>
      <c r="ET937" s="56"/>
      <c r="EU937" s="56"/>
      <c r="EV937" s="56"/>
      <c r="EW937" s="56"/>
      <c r="EX937" s="56"/>
      <c r="EY937" s="56"/>
      <c r="EZ937" s="56"/>
      <c r="FA937" s="56"/>
      <c r="FB937" s="56"/>
      <c r="FC937" s="56"/>
      <c r="FD937" s="56"/>
      <c r="FE937" s="56"/>
      <c r="FF937" s="56"/>
      <c r="FG937" s="56"/>
      <c r="FH937" s="56"/>
      <c r="FI937" s="56"/>
      <c r="FJ937" s="56"/>
      <c r="FK937" s="56"/>
      <c r="FL937" s="56"/>
      <c r="FM937" s="56"/>
    </row>
    <row r="938" spans="3:169" ht="18.75" customHeight="1">
      <c r="C938" s="3"/>
      <c r="U938" s="55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  <c r="DR938" s="56"/>
      <c r="DS938" s="56"/>
      <c r="DT938" s="56"/>
      <c r="DU938" s="56"/>
      <c r="DV938" s="56"/>
      <c r="DW938" s="56"/>
      <c r="DX938" s="56"/>
      <c r="DY938" s="56"/>
      <c r="DZ938" s="56"/>
      <c r="EA938" s="56"/>
      <c r="EB938" s="56"/>
      <c r="EC938" s="56"/>
      <c r="ED938" s="56"/>
      <c r="EE938" s="56"/>
      <c r="EF938" s="56"/>
      <c r="EG938" s="56"/>
      <c r="EH938" s="56"/>
      <c r="EI938" s="56"/>
      <c r="EJ938" s="56"/>
      <c r="EK938" s="56"/>
      <c r="EL938" s="56"/>
      <c r="EM938" s="56"/>
      <c r="EN938" s="56"/>
      <c r="EO938" s="56"/>
      <c r="EP938" s="56"/>
      <c r="EQ938" s="56"/>
      <c r="ER938" s="56"/>
      <c r="ES938" s="56"/>
      <c r="ET938" s="56"/>
      <c r="EU938" s="56"/>
      <c r="EV938" s="56"/>
      <c r="EW938" s="56"/>
      <c r="EX938" s="56"/>
      <c r="EY938" s="56"/>
      <c r="EZ938" s="56"/>
      <c r="FA938" s="56"/>
      <c r="FB938" s="56"/>
      <c r="FC938" s="56"/>
      <c r="FD938" s="56"/>
      <c r="FE938" s="56"/>
      <c r="FF938" s="56"/>
      <c r="FG938" s="56"/>
      <c r="FH938" s="56"/>
      <c r="FI938" s="56"/>
      <c r="FJ938" s="56"/>
      <c r="FK938" s="56"/>
      <c r="FL938" s="56"/>
      <c r="FM938" s="56"/>
    </row>
    <row r="939" spans="3:169" ht="18.75" customHeight="1">
      <c r="C939" s="3"/>
      <c r="U939" s="55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  <c r="DR939" s="56"/>
      <c r="DS939" s="56"/>
      <c r="DT939" s="56"/>
      <c r="DU939" s="56"/>
      <c r="DV939" s="56"/>
      <c r="DW939" s="56"/>
      <c r="DX939" s="56"/>
      <c r="DY939" s="56"/>
      <c r="DZ939" s="56"/>
      <c r="EA939" s="56"/>
      <c r="EB939" s="56"/>
      <c r="EC939" s="56"/>
      <c r="ED939" s="56"/>
      <c r="EE939" s="56"/>
      <c r="EF939" s="56"/>
      <c r="EG939" s="56"/>
      <c r="EH939" s="56"/>
      <c r="EI939" s="56"/>
      <c r="EJ939" s="56"/>
      <c r="EK939" s="56"/>
      <c r="EL939" s="56"/>
      <c r="EM939" s="56"/>
      <c r="EN939" s="56"/>
      <c r="EO939" s="56"/>
      <c r="EP939" s="56"/>
      <c r="EQ939" s="56"/>
      <c r="ER939" s="56"/>
      <c r="ES939" s="56"/>
      <c r="ET939" s="56"/>
      <c r="EU939" s="56"/>
      <c r="EV939" s="56"/>
      <c r="EW939" s="56"/>
      <c r="EX939" s="56"/>
      <c r="EY939" s="56"/>
      <c r="EZ939" s="56"/>
      <c r="FA939" s="56"/>
      <c r="FB939" s="56"/>
      <c r="FC939" s="56"/>
      <c r="FD939" s="56"/>
      <c r="FE939" s="56"/>
      <c r="FF939" s="56"/>
      <c r="FG939" s="56"/>
      <c r="FH939" s="56"/>
      <c r="FI939" s="56"/>
      <c r="FJ939" s="56"/>
      <c r="FK939" s="56"/>
      <c r="FL939" s="56"/>
      <c r="FM939" s="56"/>
    </row>
    <row r="940" spans="3:169" ht="18.75" customHeight="1">
      <c r="C940" s="3"/>
      <c r="U940" s="55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  <c r="DR940" s="56"/>
      <c r="DS940" s="56"/>
      <c r="DT940" s="56"/>
      <c r="DU940" s="56"/>
      <c r="DV940" s="56"/>
      <c r="DW940" s="56"/>
      <c r="DX940" s="56"/>
      <c r="DY940" s="56"/>
      <c r="DZ940" s="56"/>
      <c r="EA940" s="56"/>
      <c r="EB940" s="56"/>
      <c r="EC940" s="56"/>
      <c r="ED940" s="56"/>
      <c r="EE940" s="56"/>
      <c r="EF940" s="56"/>
      <c r="EG940" s="56"/>
      <c r="EH940" s="56"/>
      <c r="EI940" s="56"/>
      <c r="EJ940" s="56"/>
      <c r="EK940" s="56"/>
      <c r="EL940" s="56"/>
      <c r="EM940" s="56"/>
      <c r="EN940" s="56"/>
      <c r="EO940" s="56"/>
      <c r="EP940" s="56"/>
      <c r="EQ940" s="56"/>
      <c r="ER940" s="56"/>
      <c r="ES940" s="56"/>
      <c r="ET940" s="56"/>
      <c r="EU940" s="56"/>
      <c r="EV940" s="56"/>
      <c r="EW940" s="56"/>
      <c r="EX940" s="56"/>
      <c r="EY940" s="56"/>
      <c r="EZ940" s="56"/>
      <c r="FA940" s="56"/>
      <c r="FB940" s="56"/>
      <c r="FC940" s="56"/>
      <c r="FD940" s="56"/>
      <c r="FE940" s="56"/>
      <c r="FF940" s="56"/>
      <c r="FG940" s="56"/>
      <c r="FH940" s="56"/>
      <c r="FI940" s="56"/>
      <c r="FJ940" s="56"/>
      <c r="FK940" s="56"/>
      <c r="FL940" s="56"/>
      <c r="FM940" s="56"/>
    </row>
    <row r="941" spans="3:169" ht="18.75" customHeight="1">
      <c r="C941" s="3"/>
      <c r="U941" s="55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  <c r="DR941" s="56"/>
      <c r="DS941" s="56"/>
      <c r="DT941" s="56"/>
      <c r="DU941" s="56"/>
      <c r="DV941" s="56"/>
      <c r="DW941" s="56"/>
      <c r="DX941" s="56"/>
      <c r="DY941" s="56"/>
      <c r="DZ941" s="56"/>
      <c r="EA941" s="56"/>
      <c r="EB941" s="56"/>
      <c r="EC941" s="56"/>
      <c r="ED941" s="56"/>
      <c r="EE941" s="56"/>
      <c r="EF941" s="56"/>
      <c r="EG941" s="56"/>
      <c r="EH941" s="56"/>
      <c r="EI941" s="56"/>
      <c r="EJ941" s="56"/>
      <c r="EK941" s="56"/>
      <c r="EL941" s="56"/>
      <c r="EM941" s="56"/>
      <c r="EN941" s="56"/>
      <c r="EO941" s="56"/>
      <c r="EP941" s="56"/>
      <c r="EQ941" s="56"/>
      <c r="ER941" s="56"/>
      <c r="ES941" s="56"/>
      <c r="ET941" s="56"/>
      <c r="EU941" s="56"/>
      <c r="EV941" s="56"/>
      <c r="EW941" s="56"/>
      <c r="EX941" s="56"/>
      <c r="EY941" s="56"/>
      <c r="EZ941" s="56"/>
      <c r="FA941" s="56"/>
      <c r="FB941" s="56"/>
      <c r="FC941" s="56"/>
      <c r="FD941" s="56"/>
      <c r="FE941" s="56"/>
      <c r="FF941" s="56"/>
      <c r="FG941" s="56"/>
      <c r="FH941" s="56"/>
      <c r="FI941" s="56"/>
      <c r="FJ941" s="56"/>
      <c r="FK941" s="56"/>
      <c r="FL941" s="56"/>
      <c r="FM941" s="56"/>
    </row>
    <row r="942" spans="3:169" ht="18.75" customHeight="1">
      <c r="C942" s="3"/>
      <c r="U942" s="55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  <c r="DR942" s="56"/>
      <c r="DS942" s="56"/>
      <c r="DT942" s="56"/>
      <c r="DU942" s="56"/>
      <c r="DV942" s="56"/>
      <c r="DW942" s="56"/>
      <c r="DX942" s="56"/>
      <c r="DY942" s="56"/>
      <c r="DZ942" s="56"/>
      <c r="EA942" s="56"/>
      <c r="EB942" s="56"/>
      <c r="EC942" s="56"/>
      <c r="ED942" s="56"/>
      <c r="EE942" s="56"/>
      <c r="EF942" s="56"/>
      <c r="EG942" s="56"/>
      <c r="EH942" s="56"/>
      <c r="EI942" s="56"/>
      <c r="EJ942" s="56"/>
      <c r="EK942" s="56"/>
      <c r="EL942" s="56"/>
      <c r="EM942" s="56"/>
      <c r="EN942" s="56"/>
      <c r="EO942" s="56"/>
      <c r="EP942" s="56"/>
      <c r="EQ942" s="56"/>
      <c r="ER942" s="56"/>
      <c r="ES942" s="56"/>
      <c r="ET942" s="56"/>
      <c r="EU942" s="56"/>
      <c r="EV942" s="56"/>
      <c r="EW942" s="56"/>
      <c r="EX942" s="56"/>
      <c r="EY942" s="56"/>
      <c r="EZ942" s="56"/>
      <c r="FA942" s="56"/>
      <c r="FB942" s="56"/>
      <c r="FC942" s="56"/>
      <c r="FD942" s="56"/>
      <c r="FE942" s="56"/>
      <c r="FF942" s="56"/>
      <c r="FG942" s="56"/>
      <c r="FH942" s="56"/>
      <c r="FI942" s="56"/>
      <c r="FJ942" s="56"/>
      <c r="FK942" s="56"/>
      <c r="FL942" s="56"/>
      <c r="FM942" s="56"/>
    </row>
    <row r="943" spans="3:169" ht="18.75" customHeight="1">
      <c r="C943" s="3"/>
      <c r="U943" s="55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  <c r="DR943" s="56"/>
      <c r="DS943" s="56"/>
      <c r="DT943" s="56"/>
      <c r="DU943" s="56"/>
      <c r="DV943" s="56"/>
      <c r="DW943" s="56"/>
      <c r="DX943" s="56"/>
      <c r="DY943" s="56"/>
      <c r="DZ943" s="56"/>
      <c r="EA943" s="56"/>
      <c r="EB943" s="56"/>
      <c r="EC943" s="56"/>
      <c r="ED943" s="56"/>
      <c r="EE943" s="56"/>
      <c r="EF943" s="56"/>
      <c r="EG943" s="56"/>
      <c r="EH943" s="56"/>
      <c r="EI943" s="56"/>
      <c r="EJ943" s="56"/>
      <c r="EK943" s="56"/>
      <c r="EL943" s="56"/>
      <c r="EM943" s="56"/>
      <c r="EN943" s="56"/>
      <c r="EO943" s="56"/>
      <c r="EP943" s="56"/>
      <c r="EQ943" s="56"/>
      <c r="ER943" s="56"/>
      <c r="ES943" s="56"/>
      <c r="ET943" s="56"/>
      <c r="EU943" s="56"/>
      <c r="EV943" s="56"/>
      <c r="EW943" s="56"/>
      <c r="EX943" s="56"/>
      <c r="EY943" s="56"/>
      <c r="EZ943" s="56"/>
      <c r="FA943" s="56"/>
      <c r="FB943" s="56"/>
      <c r="FC943" s="56"/>
      <c r="FD943" s="56"/>
      <c r="FE943" s="56"/>
      <c r="FF943" s="56"/>
      <c r="FG943" s="56"/>
      <c r="FH943" s="56"/>
      <c r="FI943" s="56"/>
      <c r="FJ943" s="56"/>
      <c r="FK943" s="56"/>
      <c r="FL943" s="56"/>
      <c r="FM943" s="56"/>
    </row>
    <row r="944" spans="3:169" ht="18.75" customHeight="1">
      <c r="C944" s="3"/>
      <c r="U944" s="55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  <c r="DR944" s="56"/>
      <c r="DS944" s="56"/>
      <c r="DT944" s="56"/>
      <c r="DU944" s="56"/>
      <c r="DV944" s="56"/>
      <c r="DW944" s="56"/>
      <c r="DX944" s="56"/>
      <c r="DY944" s="56"/>
      <c r="DZ944" s="56"/>
      <c r="EA944" s="56"/>
      <c r="EB944" s="56"/>
      <c r="EC944" s="56"/>
      <c r="ED944" s="56"/>
      <c r="EE944" s="56"/>
      <c r="EF944" s="56"/>
      <c r="EG944" s="56"/>
      <c r="EH944" s="56"/>
      <c r="EI944" s="56"/>
      <c r="EJ944" s="56"/>
      <c r="EK944" s="56"/>
      <c r="EL944" s="56"/>
      <c r="EM944" s="56"/>
      <c r="EN944" s="56"/>
      <c r="EO944" s="56"/>
      <c r="EP944" s="56"/>
      <c r="EQ944" s="56"/>
      <c r="ER944" s="56"/>
      <c r="ES944" s="56"/>
      <c r="ET944" s="56"/>
      <c r="EU944" s="56"/>
      <c r="EV944" s="56"/>
      <c r="EW944" s="56"/>
      <c r="EX944" s="56"/>
      <c r="EY944" s="56"/>
      <c r="EZ944" s="56"/>
      <c r="FA944" s="56"/>
      <c r="FB944" s="56"/>
      <c r="FC944" s="56"/>
      <c r="FD944" s="56"/>
      <c r="FE944" s="56"/>
      <c r="FF944" s="56"/>
      <c r="FG944" s="56"/>
      <c r="FH944" s="56"/>
      <c r="FI944" s="56"/>
      <c r="FJ944" s="56"/>
      <c r="FK944" s="56"/>
      <c r="FL944" s="56"/>
      <c r="FM944" s="56"/>
    </row>
    <row r="945" spans="3:169" ht="18.75" customHeight="1">
      <c r="C945" s="3"/>
      <c r="U945" s="55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  <c r="DR945" s="56"/>
      <c r="DS945" s="56"/>
      <c r="DT945" s="56"/>
      <c r="DU945" s="56"/>
      <c r="DV945" s="56"/>
      <c r="DW945" s="56"/>
      <c r="DX945" s="56"/>
      <c r="DY945" s="56"/>
      <c r="DZ945" s="56"/>
      <c r="EA945" s="56"/>
      <c r="EB945" s="56"/>
      <c r="EC945" s="56"/>
      <c r="ED945" s="56"/>
      <c r="EE945" s="56"/>
      <c r="EF945" s="56"/>
      <c r="EG945" s="56"/>
      <c r="EH945" s="56"/>
      <c r="EI945" s="56"/>
      <c r="EJ945" s="56"/>
      <c r="EK945" s="56"/>
      <c r="EL945" s="56"/>
      <c r="EM945" s="56"/>
      <c r="EN945" s="56"/>
      <c r="EO945" s="56"/>
      <c r="EP945" s="56"/>
      <c r="EQ945" s="56"/>
      <c r="ER945" s="56"/>
      <c r="ES945" s="56"/>
      <c r="ET945" s="56"/>
      <c r="EU945" s="56"/>
      <c r="EV945" s="56"/>
      <c r="EW945" s="56"/>
      <c r="EX945" s="56"/>
      <c r="EY945" s="56"/>
      <c r="EZ945" s="56"/>
      <c r="FA945" s="56"/>
      <c r="FB945" s="56"/>
      <c r="FC945" s="56"/>
      <c r="FD945" s="56"/>
      <c r="FE945" s="56"/>
      <c r="FF945" s="56"/>
      <c r="FG945" s="56"/>
      <c r="FH945" s="56"/>
      <c r="FI945" s="56"/>
      <c r="FJ945" s="56"/>
      <c r="FK945" s="56"/>
      <c r="FL945" s="56"/>
      <c r="FM945" s="56"/>
    </row>
    <row r="946" spans="3:169" ht="18.75" customHeight="1">
      <c r="C946" s="3"/>
      <c r="U946" s="55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  <c r="DR946" s="56"/>
      <c r="DS946" s="56"/>
      <c r="DT946" s="56"/>
      <c r="DU946" s="56"/>
      <c r="DV946" s="56"/>
      <c r="DW946" s="56"/>
      <c r="DX946" s="56"/>
      <c r="DY946" s="56"/>
      <c r="DZ946" s="56"/>
      <c r="EA946" s="56"/>
      <c r="EB946" s="56"/>
      <c r="EC946" s="56"/>
      <c r="ED946" s="56"/>
      <c r="EE946" s="56"/>
      <c r="EF946" s="56"/>
      <c r="EG946" s="56"/>
      <c r="EH946" s="56"/>
      <c r="EI946" s="56"/>
      <c r="EJ946" s="56"/>
      <c r="EK946" s="56"/>
      <c r="EL946" s="56"/>
      <c r="EM946" s="56"/>
      <c r="EN946" s="56"/>
      <c r="EO946" s="56"/>
      <c r="EP946" s="56"/>
      <c r="EQ946" s="56"/>
      <c r="ER946" s="56"/>
      <c r="ES946" s="56"/>
      <c r="ET946" s="56"/>
      <c r="EU946" s="56"/>
      <c r="EV946" s="56"/>
      <c r="EW946" s="56"/>
      <c r="EX946" s="56"/>
      <c r="EY946" s="56"/>
      <c r="EZ946" s="56"/>
      <c r="FA946" s="56"/>
      <c r="FB946" s="56"/>
      <c r="FC946" s="56"/>
      <c r="FD946" s="56"/>
      <c r="FE946" s="56"/>
      <c r="FF946" s="56"/>
      <c r="FG946" s="56"/>
      <c r="FH946" s="56"/>
      <c r="FI946" s="56"/>
      <c r="FJ946" s="56"/>
      <c r="FK946" s="56"/>
      <c r="FL946" s="56"/>
      <c r="FM946" s="56"/>
    </row>
    <row r="947" spans="3:169" ht="18.75" customHeight="1">
      <c r="C947" s="3"/>
      <c r="U947" s="55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  <c r="DR947" s="56"/>
      <c r="DS947" s="56"/>
      <c r="DT947" s="56"/>
      <c r="DU947" s="56"/>
      <c r="DV947" s="56"/>
      <c r="DW947" s="56"/>
      <c r="DX947" s="56"/>
      <c r="DY947" s="56"/>
      <c r="DZ947" s="56"/>
      <c r="EA947" s="56"/>
      <c r="EB947" s="56"/>
      <c r="EC947" s="56"/>
      <c r="ED947" s="56"/>
      <c r="EE947" s="56"/>
      <c r="EF947" s="56"/>
      <c r="EG947" s="56"/>
      <c r="EH947" s="56"/>
      <c r="EI947" s="56"/>
      <c r="EJ947" s="56"/>
      <c r="EK947" s="56"/>
      <c r="EL947" s="56"/>
      <c r="EM947" s="56"/>
      <c r="EN947" s="56"/>
      <c r="EO947" s="56"/>
      <c r="EP947" s="56"/>
      <c r="EQ947" s="56"/>
      <c r="ER947" s="56"/>
      <c r="ES947" s="56"/>
      <c r="ET947" s="56"/>
      <c r="EU947" s="56"/>
      <c r="EV947" s="56"/>
      <c r="EW947" s="56"/>
      <c r="EX947" s="56"/>
      <c r="EY947" s="56"/>
      <c r="EZ947" s="56"/>
      <c r="FA947" s="56"/>
      <c r="FB947" s="56"/>
      <c r="FC947" s="56"/>
      <c r="FD947" s="56"/>
      <c r="FE947" s="56"/>
      <c r="FF947" s="56"/>
      <c r="FG947" s="56"/>
      <c r="FH947" s="56"/>
      <c r="FI947" s="56"/>
      <c r="FJ947" s="56"/>
      <c r="FK947" s="56"/>
      <c r="FL947" s="56"/>
      <c r="FM947" s="56"/>
    </row>
    <row r="948" spans="3:169" ht="18.75" customHeight="1">
      <c r="C948" s="3"/>
      <c r="U948" s="55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  <c r="DR948" s="56"/>
      <c r="DS948" s="56"/>
      <c r="DT948" s="56"/>
      <c r="DU948" s="56"/>
      <c r="DV948" s="56"/>
      <c r="DW948" s="56"/>
      <c r="DX948" s="56"/>
      <c r="DY948" s="56"/>
      <c r="DZ948" s="56"/>
      <c r="EA948" s="56"/>
      <c r="EB948" s="56"/>
      <c r="EC948" s="56"/>
      <c r="ED948" s="56"/>
      <c r="EE948" s="56"/>
      <c r="EF948" s="56"/>
      <c r="EG948" s="56"/>
      <c r="EH948" s="56"/>
      <c r="EI948" s="56"/>
      <c r="EJ948" s="56"/>
      <c r="EK948" s="56"/>
      <c r="EL948" s="56"/>
      <c r="EM948" s="56"/>
      <c r="EN948" s="56"/>
      <c r="EO948" s="56"/>
      <c r="EP948" s="56"/>
      <c r="EQ948" s="56"/>
      <c r="ER948" s="56"/>
      <c r="ES948" s="56"/>
      <c r="ET948" s="56"/>
      <c r="EU948" s="56"/>
      <c r="EV948" s="56"/>
      <c r="EW948" s="56"/>
      <c r="EX948" s="56"/>
      <c r="EY948" s="56"/>
      <c r="EZ948" s="56"/>
      <c r="FA948" s="56"/>
      <c r="FB948" s="56"/>
      <c r="FC948" s="56"/>
      <c r="FD948" s="56"/>
      <c r="FE948" s="56"/>
      <c r="FF948" s="56"/>
      <c r="FG948" s="56"/>
      <c r="FH948" s="56"/>
      <c r="FI948" s="56"/>
      <c r="FJ948" s="56"/>
      <c r="FK948" s="56"/>
      <c r="FL948" s="56"/>
      <c r="FM948" s="56"/>
    </row>
    <row r="949" spans="3:169" ht="18.75" customHeight="1">
      <c r="C949" s="3"/>
      <c r="U949" s="55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  <c r="DR949" s="56"/>
      <c r="DS949" s="56"/>
      <c r="DT949" s="56"/>
      <c r="DU949" s="56"/>
      <c r="DV949" s="56"/>
      <c r="DW949" s="56"/>
      <c r="DX949" s="56"/>
      <c r="DY949" s="56"/>
      <c r="DZ949" s="56"/>
      <c r="EA949" s="56"/>
      <c r="EB949" s="56"/>
      <c r="EC949" s="56"/>
      <c r="ED949" s="56"/>
      <c r="EE949" s="56"/>
      <c r="EF949" s="56"/>
      <c r="EG949" s="56"/>
      <c r="EH949" s="56"/>
      <c r="EI949" s="56"/>
      <c r="EJ949" s="56"/>
      <c r="EK949" s="56"/>
      <c r="EL949" s="56"/>
      <c r="EM949" s="56"/>
      <c r="EN949" s="56"/>
      <c r="EO949" s="56"/>
      <c r="EP949" s="56"/>
      <c r="EQ949" s="56"/>
      <c r="ER949" s="56"/>
      <c r="ES949" s="56"/>
      <c r="ET949" s="56"/>
      <c r="EU949" s="56"/>
      <c r="EV949" s="56"/>
      <c r="EW949" s="56"/>
      <c r="EX949" s="56"/>
      <c r="EY949" s="56"/>
      <c r="EZ949" s="56"/>
      <c r="FA949" s="56"/>
      <c r="FB949" s="56"/>
      <c r="FC949" s="56"/>
      <c r="FD949" s="56"/>
      <c r="FE949" s="56"/>
      <c r="FF949" s="56"/>
      <c r="FG949" s="56"/>
      <c r="FH949" s="56"/>
      <c r="FI949" s="56"/>
      <c r="FJ949" s="56"/>
      <c r="FK949" s="56"/>
      <c r="FL949" s="56"/>
      <c r="FM949" s="56"/>
    </row>
    <row r="950" spans="3:169" ht="18.75" customHeight="1">
      <c r="C950" s="3"/>
      <c r="U950" s="55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  <c r="DR950" s="56"/>
      <c r="DS950" s="56"/>
      <c r="DT950" s="56"/>
      <c r="DU950" s="56"/>
      <c r="DV950" s="56"/>
      <c r="DW950" s="56"/>
      <c r="DX950" s="56"/>
      <c r="DY950" s="56"/>
      <c r="DZ950" s="56"/>
      <c r="EA950" s="56"/>
      <c r="EB950" s="56"/>
      <c r="EC950" s="56"/>
      <c r="ED950" s="56"/>
      <c r="EE950" s="56"/>
      <c r="EF950" s="56"/>
      <c r="EG950" s="56"/>
      <c r="EH950" s="56"/>
      <c r="EI950" s="56"/>
      <c r="EJ950" s="56"/>
      <c r="EK950" s="56"/>
      <c r="EL950" s="56"/>
      <c r="EM950" s="56"/>
      <c r="EN950" s="56"/>
      <c r="EO950" s="56"/>
      <c r="EP950" s="56"/>
      <c r="EQ950" s="56"/>
      <c r="ER950" s="56"/>
      <c r="ES950" s="56"/>
      <c r="ET950" s="56"/>
      <c r="EU950" s="56"/>
      <c r="EV950" s="56"/>
      <c r="EW950" s="56"/>
      <c r="EX950" s="56"/>
      <c r="EY950" s="56"/>
      <c r="EZ950" s="56"/>
      <c r="FA950" s="56"/>
      <c r="FB950" s="56"/>
      <c r="FC950" s="56"/>
      <c r="FD950" s="56"/>
      <c r="FE950" s="56"/>
      <c r="FF950" s="56"/>
      <c r="FG950" s="56"/>
      <c r="FH950" s="56"/>
      <c r="FI950" s="56"/>
      <c r="FJ950" s="56"/>
      <c r="FK950" s="56"/>
      <c r="FL950" s="56"/>
      <c r="FM950" s="56"/>
    </row>
    <row r="951" spans="3:169" ht="18.75" customHeight="1">
      <c r="C951" s="3"/>
      <c r="U951" s="55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  <c r="DR951" s="56"/>
      <c r="DS951" s="56"/>
      <c r="DT951" s="56"/>
      <c r="DU951" s="56"/>
      <c r="DV951" s="56"/>
      <c r="DW951" s="56"/>
      <c r="DX951" s="56"/>
      <c r="DY951" s="56"/>
      <c r="DZ951" s="56"/>
      <c r="EA951" s="56"/>
      <c r="EB951" s="56"/>
      <c r="EC951" s="56"/>
      <c r="ED951" s="56"/>
      <c r="EE951" s="56"/>
      <c r="EF951" s="56"/>
      <c r="EG951" s="56"/>
      <c r="EH951" s="56"/>
      <c r="EI951" s="56"/>
      <c r="EJ951" s="56"/>
      <c r="EK951" s="56"/>
      <c r="EL951" s="56"/>
      <c r="EM951" s="56"/>
      <c r="EN951" s="56"/>
      <c r="EO951" s="56"/>
      <c r="EP951" s="56"/>
      <c r="EQ951" s="56"/>
      <c r="ER951" s="56"/>
      <c r="ES951" s="56"/>
      <c r="ET951" s="56"/>
      <c r="EU951" s="56"/>
      <c r="EV951" s="56"/>
      <c r="EW951" s="56"/>
      <c r="EX951" s="56"/>
      <c r="EY951" s="56"/>
      <c r="EZ951" s="56"/>
      <c r="FA951" s="56"/>
      <c r="FB951" s="56"/>
      <c r="FC951" s="56"/>
      <c r="FD951" s="56"/>
      <c r="FE951" s="56"/>
      <c r="FF951" s="56"/>
      <c r="FG951" s="56"/>
      <c r="FH951" s="56"/>
      <c r="FI951" s="56"/>
      <c r="FJ951" s="56"/>
      <c r="FK951" s="56"/>
      <c r="FL951" s="56"/>
      <c r="FM951" s="56"/>
    </row>
    <row r="952" spans="3:169" ht="18.75" customHeight="1">
      <c r="C952" s="3"/>
      <c r="U952" s="55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  <c r="DR952" s="56"/>
      <c r="DS952" s="56"/>
      <c r="DT952" s="56"/>
      <c r="DU952" s="56"/>
      <c r="DV952" s="56"/>
      <c r="DW952" s="56"/>
      <c r="DX952" s="56"/>
      <c r="DY952" s="56"/>
      <c r="DZ952" s="56"/>
      <c r="EA952" s="56"/>
      <c r="EB952" s="56"/>
      <c r="EC952" s="56"/>
      <c r="ED952" s="56"/>
      <c r="EE952" s="56"/>
      <c r="EF952" s="56"/>
      <c r="EG952" s="56"/>
      <c r="EH952" s="56"/>
      <c r="EI952" s="56"/>
      <c r="EJ952" s="56"/>
      <c r="EK952" s="56"/>
      <c r="EL952" s="56"/>
      <c r="EM952" s="56"/>
      <c r="EN952" s="56"/>
      <c r="EO952" s="56"/>
      <c r="EP952" s="56"/>
      <c r="EQ952" s="56"/>
      <c r="ER952" s="56"/>
      <c r="ES952" s="56"/>
      <c r="ET952" s="56"/>
      <c r="EU952" s="56"/>
      <c r="EV952" s="56"/>
      <c r="EW952" s="56"/>
      <c r="EX952" s="56"/>
      <c r="EY952" s="56"/>
      <c r="EZ952" s="56"/>
      <c r="FA952" s="56"/>
      <c r="FB952" s="56"/>
      <c r="FC952" s="56"/>
      <c r="FD952" s="56"/>
      <c r="FE952" s="56"/>
      <c r="FF952" s="56"/>
      <c r="FG952" s="56"/>
      <c r="FH952" s="56"/>
      <c r="FI952" s="56"/>
      <c r="FJ952" s="56"/>
      <c r="FK952" s="56"/>
      <c r="FL952" s="56"/>
      <c r="FM952" s="56"/>
    </row>
    <row r="953" spans="3:169" ht="18.75" customHeight="1">
      <c r="C953" s="3"/>
      <c r="U953" s="55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  <c r="DR953" s="56"/>
      <c r="DS953" s="56"/>
      <c r="DT953" s="56"/>
      <c r="DU953" s="56"/>
      <c r="DV953" s="56"/>
      <c r="DW953" s="56"/>
      <c r="DX953" s="56"/>
      <c r="DY953" s="56"/>
      <c r="DZ953" s="56"/>
      <c r="EA953" s="56"/>
      <c r="EB953" s="56"/>
      <c r="EC953" s="56"/>
      <c r="ED953" s="56"/>
      <c r="EE953" s="56"/>
      <c r="EF953" s="56"/>
      <c r="EG953" s="56"/>
      <c r="EH953" s="56"/>
      <c r="EI953" s="56"/>
      <c r="EJ953" s="56"/>
      <c r="EK953" s="56"/>
      <c r="EL953" s="56"/>
      <c r="EM953" s="56"/>
      <c r="EN953" s="56"/>
      <c r="EO953" s="56"/>
      <c r="EP953" s="56"/>
      <c r="EQ953" s="56"/>
      <c r="ER953" s="56"/>
      <c r="ES953" s="56"/>
      <c r="ET953" s="56"/>
      <c r="EU953" s="56"/>
      <c r="EV953" s="56"/>
      <c r="EW953" s="56"/>
      <c r="EX953" s="56"/>
      <c r="EY953" s="56"/>
      <c r="EZ953" s="56"/>
      <c r="FA953" s="56"/>
      <c r="FB953" s="56"/>
      <c r="FC953" s="56"/>
      <c r="FD953" s="56"/>
      <c r="FE953" s="56"/>
      <c r="FF953" s="56"/>
      <c r="FG953" s="56"/>
      <c r="FH953" s="56"/>
      <c r="FI953" s="56"/>
      <c r="FJ953" s="56"/>
      <c r="FK953" s="56"/>
      <c r="FL953" s="56"/>
      <c r="FM953" s="56"/>
    </row>
    <row r="954" spans="3:169" ht="18.75" customHeight="1">
      <c r="C954" s="3"/>
      <c r="U954" s="55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  <c r="DR954" s="56"/>
      <c r="DS954" s="56"/>
      <c r="DT954" s="56"/>
      <c r="DU954" s="56"/>
      <c r="DV954" s="56"/>
      <c r="DW954" s="56"/>
      <c r="DX954" s="56"/>
      <c r="DY954" s="56"/>
      <c r="DZ954" s="56"/>
      <c r="EA954" s="56"/>
      <c r="EB954" s="56"/>
      <c r="EC954" s="56"/>
      <c r="ED954" s="56"/>
      <c r="EE954" s="56"/>
      <c r="EF954" s="56"/>
      <c r="EG954" s="56"/>
      <c r="EH954" s="56"/>
      <c r="EI954" s="56"/>
      <c r="EJ954" s="56"/>
      <c r="EK954" s="56"/>
      <c r="EL954" s="56"/>
      <c r="EM954" s="56"/>
      <c r="EN954" s="56"/>
      <c r="EO954" s="56"/>
      <c r="EP954" s="56"/>
      <c r="EQ954" s="56"/>
      <c r="ER954" s="56"/>
      <c r="ES954" s="56"/>
      <c r="ET954" s="56"/>
      <c r="EU954" s="56"/>
      <c r="EV954" s="56"/>
      <c r="EW954" s="56"/>
      <c r="EX954" s="56"/>
      <c r="EY954" s="56"/>
      <c r="EZ954" s="56"/>
      <c r="FA954" s="56"/>
      <c r="FB954" s="56"/>
      <c r="FC954" s="56"/>
      <c r="FD954" s="56"/>
      <c r="FE954" s="56"/>
      <c r="FF954" s="56"/>
      <c r="FG954" s="56"/>
      <c r="FH954" s="56"/>
      <c r="FI954" s="56"/>
      <c r="FJ954" s="56"/>
      <c r="FK954" s="56"/>
      <c r="FL954" s="56"/>
      <c r="FM954" s="56"/>
    </row>
    <row r="955" spans="3:169" ht="18.75" customHeight="1">
      <c r="C955" s="3"/>
      <c r="U955" s="55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  <c r="DR955" s="56"/>
      <c r="DS955" s="56"/>
      <c r="DT955" s="56"/>
      <c r="DU955" s="56"/>
      <c r="DV955" s="56"/>
      <c r="DW955" s="56"/>
      <c r="DX955" s="56"/>
      <c r="DY955" s="56"/>
      <c r="DZ955" s="56"/>
      <c r="EA955" s="56"/>
      <c r="EB955" s="56"/>
      <c r="EC955" s="56"/>
      <c r="ED955" s="56"/>
      <c r="EE955" s="56"/>
      <c r="EF955" s="56"/>
      <c r="EG955" s="56"/>
      <c r="EH955" s="56"/>
      <c r="EI955" s="56"/>
      <c r="EJ955" s="56"/>
      <c r="EK955" s="56"/>
      <c r="EL955" s="56"/>
      <c r="EM955" s="56"/>
      <c r="EN955" s="56"/>
      <c r="EO955" s="56"/>
      <c r="EP955" s="56"/>
      <c r="EQ955" s="56"/>
      <c r="ER955" s="56"/>
      <c r="ES955" s="56"/>
      <c r="ET955" s="56"/>
      <c r="EU955" s="56"/>
      <c r="EV955" s="56"/>
      <c r="EW955" s="56"/>
      <c r="EX955" s="56"/>
      <c r="EY955" s="56"/>
      <c r="EZ955" s="56"/>
      <c r="FA955" s="56"/>
      <c r="FB955" s="56"/>
      <c r="FC955" s="56"/>
      <c r="FD955" s="56"/>
      <c r="FE955" s="56"/>
      <c r="FF955" s="56"/>
      <c r="FG955" s="56"/>
      <c r="FH955" s="56"/>
      <c r="FI955" s="56"/>
      <c r="FJ955" s="56"/>
      <c r="FK955" s="56"/>
      <c r="FL955" s="56"/>
      <c r="FM955" s="56"/>
    </row>
    <row r="956" spans="3:169" ht="18.75" customHeight="1">
      <c r="C956" s="3"/>
      <c r="U956" s="55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  <c r="DR956" s="56"/>
      <c r="DS956" s="56"/>
      <c r="DT956" s="56"/>
      <c r="DU956" s="56"/>
      <c r="DV956" s="56"/>
      <c r="DW956" s="56"/>
      <c r="DX956" s="56"/>
      <c r="DY956" s="56"/>
      <c r="DZ956" s="56"/>
      <c r="EA956" s="56"/>
      <c r="EB956" s="56"/>
      <c r="EC956" s="56"/>
      <c r="ED956" s="56"/>
      <c r="EE956" s="56"/>
      <c r="EF956" s="56"/>
      <c r="EG956" s="56"/>
      <c r="EH956" s="56"/>
      <c r="EI956" s="56"/>
      <c r="EJ956" s="56"/>
      <c r="EK956" s="56"/>
      <c r="EL956" s="56"/>
      <c r="EM956" s="56"/>
      <c r="EN956" s="56"/>
      <c r="EO956" s="56"/>
      <c r="EP956" s="56"/>
      <c r="EQ956" s="56"/>
      <c r="ER956" s="56"/>
      <c r="ES956" s="56"/>
      <c r="ET956" s="56"/>
      <c r="EU956" s="56"/>
      <c r="EV956" s="56"/>
      <c r="EW956" s="56"/>
      <c r="EX956" s="56"/>
      <c r="EY956" s="56"/>
      <c r="EZ956" s="56"/>
      <c r="FA956" s="56"/>
      <c r="FB956" s="56"/>
      <c r="FC956" s="56"/>
      <c r="FD956" s="56"/>
      <c r="FE956" s="56"/>
      <c r="FF956" s="56"/>
      <c r="FG956" s="56"/>
      <c r="FH956" s="56"/>
      <c r="FI956" s="56"/>
      <c r="FJ956" s="56"/>
      <c r="FK956" s="56"/>
      <c r="FL956" s="56"/>
      <c r="FM956" s="56"/>
    </row>
    <row r="957" spans="3:169" ht="18.75" customHeight="1">
      <c r="C957" s="3"/>
      <c r="U957" s="55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  <c r="DR957" s="56"/>
      <c r="DS957" s="56"/>
      <c r="DT957" s="56"/>
      <c r="DU957" s="56"/>
      <c r="DV957" s="56"/>
      <c r="DW957" s="56"/>
      <c r="DX957" s="56"/>
      <c r="DY957" s="56"/>
      <c r="DZ957" s="56"/>
      <c r="EA957" s="56"/>
      <c r="EB957" s="56"/>
      <c r="EC957" s="56"/>
      <c r="ED957" s="56"/>
      <c r="EE957" s="56"/>
      <c r="EF957" s="56"/>
      <c r="EG957" s="56"/>
      <c r="EH957" s="56"/>
      <c r="EI957" s="56"/>
      <c r="EJ957" s="56"/>
      <c r="EK957" s="56"/>
      <c r="EL957" s="56"/>
      <c r="EM957" s="56"/>
      <c r="EN957" s="56"/>
      <c r="EO957" s="56"/>
      <c r="EP957" s="56"/>
      <c r="EQ957" s="56"/>
      <c r="ER957" s="56"/>
      <c r="ES957" s="56"/>
      <c r="ET957" s="56"/>
      <c r="EU957" s="56"/>
      <c r="EV957" s="56"/>
      <c r="EW957" s="56"/>
      <c r="EX957" s="56"/>
      <c r="EY957" s="56"/>
      <c r="EZ957" s="56"/>
      <c r="FA957" s="56"/>
      <c r="FB957" s="56"/>
      <c r="FC957" s="56"/>
      <c r="FD957" s="56"/>
      <c r="FE957" s="56"/>
      <c r="FF957" s="56"/>
      <c r="FG957" s="56"/>
      <c r="FH957" s="56"/>
      <c r="FI957" s="56"/>
      <c r="FJ957" s="56"/>
      <c r="FK957" s="56"/>
      <c r="FL957" s="56"/>
      <c r="FM957" s="56"/>
    </row>
    <row r="958" spans="3:169" ht="18.75" customHeight="1">
      <c r="C958" s="3"/>
      <c r="U958" s="55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  <c r="DR958" s="56"/>
      <c r="DS958" s="56"/>
      <c r="DT958" s="56"/>
      <c r="DU958" s="56"/>
      <c r="DV958" s="56"/>
      <c r="DW958" s="56"/>
      <c r="DX958" s="56"/>
      <c r="DY958" s="56"/>
      <c r="DZ958" s="56"/>
      <c r="EA958" s="56"/>
      <c r="EB958" s="56"/>
      <c r="EC958" s="56"/>
      <c r="ED958" s="56"/>
      <c r="EE958" s="56"/>
      <c r="EF958" s="56"/>
      <c r="EG958" s="56"/>
      <c r="EH958" s="56"/>
      <c r="EI958" s="56"/>
      <c r="EJ958" s="56"/>
      <c r="EK958" s="56"/>
      <c r="EL958" s="56"/>
      <c r="EM958" s="56"/>
      <c r="EN958" s="56"/>
      <c r="EO958" s="56"/>
      <c r="EP958" s="56"/>
      <c r="EQ958" s="56"/>
      <c r="ER958" s="56"/>
      <c r="ES958" s="56"/>
      <c r="ET958" s="56"/>
      <c r="EU958" s="56"/>
      <c r="EV958" s="56"/>
      <c r="EW958" s="56"/>
      <c r="EX958" s="56"/>
      <c r="EY958" s="56"/>
      <c r="EZ958" s="56"/>
      <c r="FA958" s="56"/>
      <c r="FB958" s="56"/>
      <c r="FC958" s="56"/>
      <c r="FD958" s="56"/>
      <c r="FE958" s="56"/>
      <c r="FF958" s="56"/>
      <c r="FG958" s="56"/>
      <c r="FH958" s="56"/>
      <c r="FI958" s="56"/>
      <c r="FJ958" s="56"/>
      <c r="FK958" s="56"/>
      <c r="FL958" s="56"/>
      <c r="FM958" s="56"/>
    </row>
    <row r="959" spans="3:169" ht="18.75" customHeight="1">
      <c r="C959" s="3"/>
      <c r="U959" s="55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  <c r="DR959" s="56"/>
      <c r="DS959" s="56"/>
      <c r="DT959" s="56"/>
      <c r="DU959" s="56"/>
      <c r="DV959" s="56"/>
      <c r="DW959" s="56"/>
      <c r="DX959" s="56"/>
      <c r="DY959" s="56"/>
      <c r="DZ959" s="56"/>
      <c r="EA959" s="56"/>
      <c r="EB959" s="56"/>
      <c r="EC959" s="56"/>
      <c r="ED959" s="56"/>
      <c r="EE959" s="56"/>
      <c r="EF959" s="56"/>
      <c r="EG959" s="56"/>
      <c r="EH959" s="56"/>
      <c r="EI959" s="56"/>
      <c r="EJ959" s="56"/>
      <c r="EK959" s="56"/>
      <c r="EL959" s="56"/>
      <c r="EM959" s="56"/>
      <c r="EN959" s="56"/>
      <c r="EO959" s="56"/>
      <c r="EP959" s="56"/>
      <c r="EQ959" s="56"/>
      <c r="ER959" s="56"/>
      <c r="ES959" s="56"/>
      <c r="ET959" s="56"/>
      <c r="EU959" s="56"/>
      <c r="EV959" s="56"/>
      <c r="EW959" s="56"/>
      <c r="EX959" s="56"/>
      <c r="EY959" s="56"/>
      <c r="EZ959" s="56"/>
      <c r="FA959" s="56"/>
      <c r="FB959" s="56"/>
      <c r="FC959" s="56"/>
      <c r="FD959" s="56"/>
      <c r="FE959" s="56"/>
      <c r="FF959" s="56"/>
      <c r="FG959" s="56"/>
      <c r="FH959" s="56"/>
      <c r="FI959" s="56"/>
      <c r="FJ959" s="56"/>
      <c r="FK959" s="56"/>
      <c r="FL959" s="56"/>
      <c r="FM959" s="56"/>
    </row>
    <row r="960" spans="3:169" ht="18.75" customHeight="1">
      <c r="C960" s="3"/>
      <c r="U960" s="55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  <c r="DR960" s="56"/>
      <c r="DS960" s="56"/>
      <c r="DT960" s="56"/>
      <c r="DU960" s="56"/>
      <c r="DV960" s="56"/>
      <c r="DW960" s="56"/>
      <c r="DX960" s="56"/>
      <c r="DY960" s="56"/>
      <c r="DZ960" s="56"/>
      <c r="EA960" s="56"/>
      <c r="EB960" s="56"/>
      <c r="EC960" s="56"/>
      <c r="ED960" s="56"/>
      <c r="EE960" s="56"/>
      <c r="EF960" s="56"/>
      <c r="EG960" s="56"/>
      <c r="EH960" s="56"/>
      <c r="EI960" s="56"/>
      <c r="EJ960" s="56"/>
      <c r="EK960" s="56"/>
      <c r="EL960" s="56"/>
      <c r="EM960" s="56"/>
      <c r="EN960" s="56"/>
      <c r="EO960" s="56"/>
      <c r="EP960" s="56"/>
      <c r="EQ960" s="56"/>
      <c r="ER960" s="56"/>
      <c r="ES960" s="56"/>
      <c r="ET960" s="56"/>
      <c r="EU960" s="56"/>
      <c r="EV960" s="56"/>
      <c r="EW960" s="56"/>
      <c r="EX960" s="56"/>
      <c r="EY960" s="56"/>
      <c r="EZ960" s="56"/>
      <c r="FA960" s="56"/>
      <c r="FB960" s="56"/>
      <c r="FC960" s="56"/>
      <c r="FD960" s="56"/>
      <c r="FE960" s="56"/>
      <c r="FF960" s="56"/>
      <c r="FG960" s="56"/>
      <c r="FH960" s="56"/>
      <c r="FI960" s="56"/>
      <c r="FJ960" s="56"/>
      <c r="FK960" s="56"/>
      <c r="FL960" s="56"/>
      <c r="FM960" s="56"/>
    </row>
    <row r="961" spans="3:169" ht="18.75" customHeight="1">
      <c r="C961" s="3"/>
      <c r="U961" s="55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  <c r="DR961" s="56"/>
      <c r="DS961" s="56"/>
      <c r="DT961" s="56"/>
      <c r="DU961" s="56"/>
      <c r="DV961" s="56"/>
      <c r="DW961" s="56"/>
      <c r="DX961" s="56"/>
      <c r="DY961" s="56"/>
      <c r="DZ961" s="56"/>
      <c r="EA961" s="56"/>
      <c r="EB961" s="56"/>
      <c r="EC961" s="56"/>
      <c r="ED961" s="56"/>
      <c r="EE961" s="56"/>
      <c r="EF961" s="56"/>
      <c r="EG961" s="56"/>
      <c r="EH961" s="56"/>
      <c r="EI961" s="56"/>
      <c r="EJ961" s="56"/>
      <c r="EK961" s="56"/>
      <c r="EL961" s="56"/>
      <c r="EM961" s="56"/>
      <c r="EN961" s="56"/>
      <c r="EO961" s="56"/>
      <c r="EP961" s="56"/>
      <c r="EQ961" s="56"/>
      <c r="ER961" s="56"/>
      <c r="ES961" s="56"/>
      <c r="ET961" s="56"/>
      <c r="EU961" s="56"/>
      <c r="EV961" s="56"/>
      <c r="EW961" s="56"/>
      <c r="EX961" s="56"/>
      <c r="EY961" s="56"/>
      <c r="EZ961" s="56"/>
      <c r="FA961" s="56"/>
      <c r="FB961" s="56"/>
      <c r="FC961" s="56"/>
      <c r="FD961" s="56"/>
      <c r="FE961" s="56"/>
      <c r="FF961" s="56"/>
      <c r="FG961" s="56"/>
      <c r="FH961" s="56"/>
      <c r="FI961" s="56"/>
      <c r="FJ961" s="56"/>
      <c r="FK961" s="56"/>
      <c r="FL961" s="56"/>
      <c r="FM961" s="56"/>
    </row>
    <row r="962" spans="3:169" ht="18.75" customHeight="1">
      <c r="C962" s="3"/>
      <c r="U962" s="55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  <c r="DR962" s="56"/>
      <c r="DS962" s="56"/>
      <c r="DT962" s="56"/>
      <c r="DU962" s="56"/>
      <c r="DV962" s="56"/>
      <c r="DW962" s="56"/>
      <c r="DX962" s="56"/>
      <c r="DY962" s="56"/>
      <c r="DZ962" s="56"/>
      <c r="EA962" s="56"/>
      <c r="EB962" s="56"/>
      <c r="EC962" s="56"/>
      <c r="ED962" s="56"/>
      <c r="EE962" s="56"/>
      <c r="EF962" s="56"/>
      <c r="EG962" s="56"/>
      <c r="EH962" s="56"/>
      <c r="EI962" s="56"/>
      <c r="EJ962" s="56"/>
      <c r="EK962" s="56"/>
      <c r="EL962" s="56"/>
      <c r="EM962" s="56"/>
      <c r="EN962" s="56"/>
      <c r="EO962" s="56"/>
      <c r="EP962" s="56"/>
      <c r="EQ962" s="56"/>
      <c r="ER962" s="56"/>
      <c r="ES962" s="56"/>
      <c r="ET962" s="56"/>
      <c r="EU962" s="56"/>
      <c r="EV962" s="56"/>
      <c r="EW962" s="56"/>
      <c r="EX962" s="56"/>
      <c r="EY962" s="56"/>
      <c r="EZ962" s="56"/>
      <c r="FA962" s="56"/>
      <c r="FB962" s="56"/>
      <c r="FC962" s="56"/>
      <c r="FD962" s="56"/>
      <c r="FE962" s="56"/>
      <c r="FF962" s="56"/>
      <c r="FG962" s="56"/>
      <c r="FH962" s="56"/>
      <c r="FI962" s="56"/>
      <c r="FJ962" s="56"/>
      <c r="FK962" s="56"/>
      <c r="FL962" s="56"/>
      <c r="FM962" s="56"/>
    </row>
    <row r="963" spans="3:169" ht="18.75" customHeight="1">
      <c r="C963" s="3"/>
      <c r="U963" s="55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  <c r="DR963" s="56"/>
      <c r="DS963" s="56"/>
      <c r="DT963" s="56"/>
      <c r="DU963" s="56"/>
      <c r="DV963" s="56"/>
      <c r="DW963" s="56"/>
      <c r="DX963" s="56"/>
      <c r="DY963" s="56"/>
      <c r="DZ963" s="56"/>
      <c r="EA963" s="56"/>
      <c r="EB963" s="56"/>
      <c r="EC963" s="56"/>
      <c r="ED963" s="56"/>
      <c r="EE963" s="56"/>
      <c r="EF963" s="56"/>
      <c r="EG963" s="56"/>
      <c r="EH963" s="56"/>
      <c r="EI963" s="56"/>
      <c r="EJ963" s="56"/>
      <c r="EK963" s="56"/>
      <c r="EL963" s="56"/>
      <c r="EM963" s="56"/>
      <c r="EN963" s="56"/>
      <c r="EO963" s="56"/>
      <c r="EP963" s="56"/>
      <c r="EQ963" s="56"/>
      <c r="ER963" s="56"/>
      <c r="ES963" s="56"/>
      <c r="ET963" s="56"/>
      <c r="EU963" s="56"/>
      <c r="EV963" s="56"/>
      <c r="EW963" s="56"/>
      <c r="EX963" s="56"/>
      <c r="EY963" s="56"/>
      <c r="EZ963" s="56"/>
      <c r="FA963" s="56"/>
      <c r="FB963" s="56"/>
      <c r="FC963" s="56"/>
      <c r="FD963" s="56"/>
      <c r="FE963" s="56"/>
      <c r="FF963" s="56"/>
      <c r="FG963" s="56"/>
      <c r="FH963" s="56"/>
      <c r="FI963" s="56"/>
      <c r="FJ963" s="56"/>
      <c r="FK963" s="56"/>
      <c r="FL963" s="56"/>
      <c r="FM963" s="56"/>
    </row>
    <row r="964" spans="3:169" ht="18.75" customHeight="1">
      <c r="C964" s="3"/>
      <c r="U964" s="55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  <c r="DR964" s="56"/>
      <c r="DS964" s="56"/>
      <c r="DT964" s="56"/>
      <c r="DU964" s="56"/>
      <c r="DV964" s="56"/>
      <c r="DW964" s="56"/>
      <c r="DX964" s="56"/>
      <c r="DY964" s="56"/>
      <c r="DZ964" s="56"/>
      <c r="EA964" s="56"/>
      <c r="EB964" s="56"/>
      <c r="EC964" s="56"/>
      <c r="ED964" s="56"/>
      <c r="EE964" s="56"/>
      <c r="EF964" s="56"/>
      <c r="EG964" s="56"/>
      <c r="EH964" s="56"/>
      <c r="EI964" s="56"/>
      <c r="EJ964" s="56"/>
      <c r="EK964" s="56"/>
      <c r="EL964" s="56"/>
      <c r="EM964" s="56"/>
      <c r="EN964" s="56"/>
      <c r="EO964" s="56"/>
      <c r="EP964" s="56"/>
      <c r="EQ964" s="56"/>
      <c r="ER964" s="56"/>
      <c r="ES964" s="56"/>
      <c r="ET964" s="56"/>
      <c r="EU964" s="56"/>
      <c r="EV964" s="56"/>
      <c r="EW964" s="56"/>
      <c r="EX964" s="56"/>
      <c r="EY964" s="56"/>
      <c r="EZ964" s="56"/>
      <c r="FA964" s="56"/>
      <c r="FB964" s="56"/>
      <c r="FC964" s="56"/>
      <c r="FD964" s="56"/>
      <c r="FE964" s="56"/>
      <c r="FF964" s="56"/>
      <c r="FG964" s="56"/>
      <c r="FH964" s="56"/>
      <c r="FI964" s="56"/>
      <c r="FJ964" s="56"/>
      <c r="FK964" s="56"/>
      <c r="FL964" s="56"/>
      <c r="FM964" s="56"/>
    </row>
    <row r="965" spans="3:169" ht="18.75" customHeight="1">
      <c r="C965" s="3"/>
      <c r="U965" s="55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  <c r="DR965" s="56"/>
      <c r="DS965" s="56"/>
      <c r="DT965" s="56"/>
      <c r="DU965" s="56"/>
      <c r="DV965" s="56"/>
      <c r="DW965" s="56"/>
      <c r="DX965" s="56"/>
      <c r="DY965" s="56"/>
      <c r="DZ965" s="56"/>
      <c r="EA965" s="56"/>
      <c r="EB965" s="56"/>
      <c r="EC965" s="56"/>
      <c r="ED965" s="56"/>
      <c r="EE965" s="56"/>
      <c r="EF965" s="56"/>
      <c r="EG965" s="56"/>
      <c r="EH965" s="56"/>
      <c r="EI965" s="56"/>
      <c r="EJ965" s="56"/>
      <c r="EK965" s="56"/>
      <c r="EL965" s="56"/>
      <c r="EM965" s="56"/>
      <c r="EN965" s="56"/>
      <c r="EO965" s="56"/>
      <c r="EP965" s="56"/>
      <c r="EQ965" s="56"/>
      <c r="ER965" s="56"/>
      <c r="ES965" s="56"/>
      <c r="ET965" s="56"/>
      <c r="EU965" s="56"/>
      <c r="EV965" s="56"/>
      <c r="EW965" s="56"/>
      <c r="EX965" s="56"/>
      <c r="EY965" s="56"/>
      <c r="EZ965" s="56"/>
      <c r="FA965" s="56"/>
      <c r="FB965" s="56"/>
      <c r="FC965" s="56"/>
      <c r="FD965" s="56"/>
      <c r="FE965" s="56"/>
      <c r="FF965" s="56"/>
      <c r="FG965" s="56"/>
      <c r="FH965" s="56"/>
      <c r="FI965" s="56"/>
      <c r="FJ965" s="56"/>
      <c r="FK965" s="56"/>
      <c r="FL965" s="56"/>
      <c r="FM965" s="56"/>
    </row>
    <row r="966" spans="3:169" ht="18.75" customHeight="1">
      <c r="C966" s="3"/>
      <c r="U966" s="55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  <c r="DR966" s="56"/>
      <c r="DS966" s="56"/>
      <c r="DT966" s="56"/>
      <c r="DU966" s="56"/>
      <c r="DV966" s="56"/>
      <c r="DW966" s="56"/>
      <c r="DX966" s="56"/>
      <c r="DY966" s="56"/>
      <c r="DZ966" s="56"/>
      <c r="EA966" s="56"/>
      <c r="EB966" s="56"/>
      <c r="EC966" s="56"/>
      <c r="ED966" s="56"/>
      <c r="EE966" s="56"/>
      <c r="EF966" s="56"/>
      <c r="EG966" s="56"/>
      <c r="EH966" s="56"/>
      <c r="EI966" s="56"/>
      <c r="EJ966" s="56"/>
      <c r="EK966" s="56"/>
      <c r="EL966" s="56"/>
      <c r="EM966" s="56"/>
      <c r="EN966" s="56"/>
      <c r="EO966" s="56"/>
      <c r="EP966" s="56"/>
      <c r="EQ966" s="56"/>
      <c r="ER966" s="56"/>
      <c r="ES966" s="56"/>
      <c r="ET966" s="56"/>
      <c r="EU966" s="56"/>
      <c r="EV966" s="56"/>
      <c r="EW966" s="56"/>
      <c r="EX966" s="56"/>
      <c r="EY966" s="56"/>
      <c r="EZ966" s="56"/>
      <c r="FA966" s="56"/>
      <c r="FB966" s="56"/>
      <c r="FC966" s="56"/>
      <c r="FD966" s="56"/>
      <c r="FE966" s="56"/>
      <c r="FF966" s="56"/>
      <c r="FG966" s="56"/>
      <c r="FH966" s="56"/>
      <c r="FI966" s="56"/>
      <c r="FJ966" s="56"/>
      <c r="FK966" s="56"/>
      <c r="FL966" s="56"/>
      <c r="FM966" s="56"/>
    </row>
    <row r="967" spans="3:169" ht="18.75" customHeight="1">
      <c r="C967" s="3"/>
      <c r="U967" s="55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  <c r="DR967" s="56"/>
      <c r="DS967" s="56"/>
      <c r="DT967" s="56"/>
      <c r="DU967" s="56"/>
      <c r="DV967" s="56"/>
      <c r="DW967" s="56"/>
      <c r="DX967" s="56"/>
      <c r="DY967" s="56"/>
      <c r="DZ967" s="56"/>
      <c r="EA967" s="56"/>
      <c r="EB967" s="56"/>
      <c r="EC967" s="56"/>
      <c r="ED967" s="56"/>
      <c r="EE967" s="56"/>
      <c r="EF967" s="56"/>
      <c r="EG967" s="56"/>
      <c r="EH967" s="56"/>
      <c r="EI967" s="56"/>
      <c r="EJ967" s="56"/>
      <c r="EK967" s="56"/>
      <c r="EL967" s="56"/>
      <c r="EM967" s="56"/>
      <c r="EN967" s="56"/>
      <c r="EO967" s="56"/>
      <c r="EP967" s="56"/>
      <c r="EQ967" s="56"/>
      <c r="ER967" s="56"/>
      <c r="ES967" s="56"/>
      <c r="ET967" s="56"/>
      <c r="EU967" s="56"/>
      <c r="EV967" s="56"/>
      <c r="EW967" s="56"/>
      <c r="EX967" s="56"/>
      <c r="EY967" s="56"/>
      <c r="EZ967" s="56"/>
      <c r="FA967" s="56"/>
      <c r="FB967" s="56"/>
      <c r="FC967" s="56"/>
      <c r="FD967" s="56"/>
      <c r="FE967" s="56"/>
      <c r="FF967" s="56"/>
      <c r="FG967" s="56"/>
      <c r="FH967" s="56"/>
      <c r="FI967" s="56"/>
      <c r="FJ967" s="56"/>
      <c r="FK967" s="56"/>
      <c r="FL967" s="56"/>
      <c r="FM967" s="56"/>
    </row>
    <row r="968" spans="3:169" ht="18.75" customHeight="1">
      <c r="C968" s="3"/>
      <c r="U968" s="55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  <c r="DR968" s="56"/>
      <c r="DS968" s="56"/>
      <c r="DT968" s="56"/>
      <c r="DU968" s="56"/>
      <c r="DV968" s="56"/>
      <c r="DW968" s="56"/>
      <c r="DX968" s="56"/>
      <c r="DY968" s="56"/>
      <c r="DZ968" s="56"/>
      <c r="EA968" s="56"/>
      <c r="EB968" s="56"/>
      <c r="EC968" s="56"/>
      <c r="ED968" s="56"/>
      <c r="EE968" s="56"/>
      <c r="EF968" s="56"/>
      <c r="EG968" s="56"/>
      <c r="EH968" s="56"/>
      <c r="EI968" s="56"/>
      <c r="EJ968" s="56"/>
      <c r="EK968" s="56"/>
      <c r="EL968" s="56"/>
      <c r="EM968" s="56"/>
      <c r="EN968" s="56"/>
      <c r="EO968" s="56"/>
      <c r="EP968" s="56"/>
      <c r="EQ968" s="56"/>
      <c r="ER968" s="56"/>
      <c r="ES968" s="56"/>
      <c r="ET968" s="56"/>
      <c r="EU968" s="56"/>
      <c r="EV968" s="56"/>
      <c r="EW968" s="56"/>
      <c r="EX968" s="56"/>
      <c r="EY968" s="56"/>
      <c r="EZ968" s="56"/>
      <c r="FA968" s="56"/>
      <c r="FB968" s="56"/>
      <c r="FC968" s="56"/>
      <c r="FD968" s="56"/>
      <c r="FE968" s="56"/>
      <c r="FF968" s="56"/>
      <c r="FG968" s="56"/>
      <c r="FH968" s="56"/>
      <c r="FI968" s="56"/>
      <c r="FJ968" s="56"/>
      <c r="FK968" s="56"/>
      <c r="FL968" s="56"/>
      <c r="FM968" s="56"/>
    </row>
    <row r="969" spans="3:169" ht="18.75" customHeight="1">
      <c r="C969" s="3"/>
      <c r="U969" s="55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  <c r="DR969" s="56"/>
      <c r="DS969" s="56"/>
      <c r="DT969" s="56"/>
      <c r="DU969" s="56"/>
      <c r="DV969" s="56"/>
      <c r="DW969" s="56"/>
      <c r="DX969" s="56"/>
      <c r="DY969" s="56"/>
      <c r="DZ969" s="56"/>
      <c r="EA969" s="56"/>
      <c r="EB969" s="56"/>
      <c r="EC969" s="56"/>
      <c r="ED969" s="56"/>
      <c r="EE969" s="56"/>
      <c r="EF969" s="56"/>
      <c r="EG969" s="56"/>
      <c r="EH969" s="56"/>
      <c r="EI969" s="56"/>
      <c r="EJ969" s="56"/>
      <c r="EK969" s="56"/>
      <c r="EL969" s="56"/>
      <c r="EM969" s="56"/>
      <c r="EN969" s="56"/>
      <c r="EO969" s="56"/>
      <c r="EP969" s="56"/>
      <c r="EQ969" s="56"/>
      <c r="ER969" s="56"/>
      <c r="ES969" s="56"/>
      <c r="ET969" s="56"/>
      <c r="EU969" s="56"/>
      <c r="EV969" s="56"/>
      <c r="EW969" s="56"/>
      <c r="EX969" s="56"/>
      <c r="EY969" s="56"/>
      <c r="EZ969" s="56"/>
      <c r="FA969" s="56"/>
      <c r="FB969" s="56"/>
      <c r="FC969" s="56"/>
      <c r="FD969" s="56"/>
      <c r="FE969" s="56"/>
      <c r="FF969" s="56"/>
      <c r="FG969" s="56"/>
      <c r="FH969" s="56"/>
      <c r="FI969" s="56"/>
      <c r="FJ969" s="56"/>
      <c r="FK969" s="56"/>
      <c r="FL969" s="56"/>
      <c r="FM969" s="56"/>
    </row>
    <row r="970" spans="3:169" ht="18.75" customHeight="1">
      <c r="C970" s="3"/>
      <c r="U970" s="55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  <c r="DR970" s="56"/>
      <c r="DS970" s="56"/>
      <c r="DT970" s="56"/>
      <c r="DU970" s="56"/>
      <c r="DV970" s="56"/>
      <c r="DW970" s="56"/>
      <c r="DX970" s="56"/>
      <c r="DY970" s="56"/>
      <c r="DZ970" s="56"/>
      <c r="EA970" s="56"/>
      <c r="EB970" s="56"/>
      <c r="EC970" s="56"/>
      <c r="ED970" s="56"/>
      <c r="EE970" s="56"/>
      <c r="EF970" s="56"/>
      <c r="EG970" s="56"/>
      <c r="EH970" s="56"/>
      <c r="EI970" s="56"/>
      <c r="EJ970" s="56"/>
      <c r="EK970" s="56"/>
      <c r="EL970" s="56"/>
      <c r="EM970" s="56"/>
      <c r="EN970" s="56"/>
      <c r="EO970" s="56"/>
      <c r="EP970" s="56"/>
      <c r="EQ970" s="56"/>
      <c r="ER970" s="56"/>
      <c r="ES970" s="56"/>
      <c r="ET970" s="56"/>
      <c r="EU970" s="56"/>
      <c r="EV970" s="56"/>
      <c r="EW970" s="56"/>
      <c r="EX970" s="56"/>
      <c r="EY970" s="56"/>
      <c r="EZ970" s="56"/>
      <c r="FA970" s="56"/>
      <c r="FB970" s="56"/>
      <c r="FC970" s="56"/>
      <c r="FD970" s="56"/>
      <c r="FE970" s="56"/>
      <c r="FF970" s="56"/>
      <c r="FG970" s="56"/>
      <c r="FH970" s="56"/>
      <c r="FI970" s="56"/>
      <c r="FJ970" s="56"/>
      <c r="FK970" s="56"/>
      <c r="FL970" s="56"/>
      <c r="FM970" s="56"/>
    </row>
    <row r="971" spans="3:169" ht="18.75" customHeight="1">
      <c r="C971" s="3"/>
      <c r="U971" s="55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  <c r="DR971" s="56"/>
      <c r="DS971" s="56"/>
      <c r="DT971" s="56"/>
      <c r="DU971" s="56"/>
      <c r="DV971" s="56"/>
      <c r="DW971" s="56"/>
      <c r="DX971" s="56"/>
      <c r="DY971" s="56"/>
      <c r="DZ971" s="56"/>
      <c r="EA971" s="56"/>
      <c r="EB971" s="56"/>
      <c r="EC971" s="56"/>
      <c r="ED971" s="56"/>
      <c r="EE971" s="56"/>
      <c r="EF971" s="56"/>
      <c r="EG971" s="56"/>
      <c r="EH971" s="56"/>
      <c r="EI971" s="56"/>
      <c r="EJ971" s="56"/>
      <c r="EK971" s="56"/>
      <c r="EL971" s="56"/>
      <c r="EM971" s="56"/>
      <c r="EN971" s="56"/>
      <c r="EO971" s="56"/>
      <c r="EP971" s="56"/>
      <c r="EQ971" s="56"/>
      <c r="ER971" s="56"/>
      <c r="ES971" s="56"/>
      <c r="ET971" s="56"/>
      <c r="EU971" s="56"/>
      <c r="EV971" s="56"/>
      <c r="EW971" s="56"/>
      <c r="EX971" s="56"/>
      <c r="EY971" s="56"/>
      <c r="EZ971" s="56"/>
      <c r="FA971" s="56"/>
      <c r="FB971" s="56"/>
      <c r="FC971" s="56"/>
      <c r="FD971" s="56"/>
      <c r="FE971" s="56"/>
      <c r="FF971" s="56"/>
      <c r="FG971" s="56"/>
      <c r="FH971" s="56"/>
      <c r="FI971" s="56"/>
      <c r="FJ971" s="56"/>
      <c r="FK971" s="56"/>
      <c r="FL971" s="56"/>
      <c r="FM971" s="56"/>
    </row>
    <row r="972" spans="3:169" ht="18.75" customHeight="1">
      <c r="C972" s="3"/>
      <c r="U972" s="55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  <c r="DR972" s="56"/>
      <c r="DS972" s="56"/>
      <c r="DT972" s="56"/>
      <c r="DU972" s="56"/>
      <c r="DV972" s="56"/>
      <c r="DW972" s="56"/>
      <c r="DX972" s="56"/>
      <c r="DY972" s="56"/>
      <c r="DZ972" s="56"/>
      <c r="EA972" s="56"/>
      <c r="EB972" s="56"/>
      <c r="EC972" s="56"/>
      <c r="ED972" s="56"/>
      <c r="EE972" s="56"/>
      <c r="EF972" s="56"/>
      <c r="EG972" s="56"/>
      <c r="EH972" s="56"/>
      <c r="EI972" s="56"/>
      <c r="EJ972" s="56"/>
      <c r="EK972" s="56"/>
      <c r="EL972" s="56"/>
      <c r="EM972" s="56"/>
      <c r="EN972" s="56"/>
      <c r="EO972" s="56"/>
      <c r="EP972" s="56"/>
      <c r="EQ972" s="56"/>
      <c r="ER972" s="56"/>
      <c r="ES972" s="56"/>
      <c r="ET972" s="56"/>
      <c r="EU972" s="56"/>
      <c r="EV972" s="56"/>
      <c r="EW972" s="56"/>
      <c r="EX972" s="56"/>
      <c r="EY972" s="56"/>
      <c r="EZ972" s="56"/>
      <c r="FA972" s="56"/>
      <c r="FB972" s="56"/>
      <c r="FC972" s="56"/>
      <c r="FD972" s="56"/>
      <c r="FE972" s="56"/>
      <c r="FF972" s="56"/>
      <c r="FG972" s="56"/>
      <c r="FH972" s="56"/>
      <c r="FI972" s="56"/>
      <c r="FJ972" s="56"/>
      <c r="FK972" s="56"/>
      <c r="FL972" s="56"/>
      <c r="FM972" s="56"/>
    </row>
    <row r="973" spans="3:169" ht="18.75" customHeight="1">
      <c r="C973" s="3"/>
      <c r="U973" s="55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  <c r="DR973" s="56"/>
      <c r="DS973" s="56"/>
      <c r="DT973" s="56"/>
      <c r="DU973" s="56"/>
      <c r="DV973" s="56"/>
      <c r="DW973" s="56"/>
      <c r="DX973" s="56"/>
      <c r="DY973" s="56"/>
      <c r="DZ973" s="56"/>
      <c r="EA973" s="56"/>
      <c r="EB973" s="56"/>
      <c r="EC973" s="56"/>
      <c r="ED973" s="56"/>
      <c r="EE973" s="56"/>
      <c r="EF973" s="56"/>
      <c r="EG973" s="56"/>
      <c r="EH973" s="56"/>
      <c r="EI973" s="56"/>
      <c r="EJ973" s="56"/>
      <c r="EK973" s="56"/>
      <c r="EL973" s="56"/>
      <c r="EM973" s="56"/>
      <c r="EN973" s="56"/>
      <c r="EO973" s="56"/>
      <c r="EP973" s="56"/>
      <c r="EQ973" s="56"/>
      <c r="ER973" s="56"/>
      <c r="ES973" s="56"/>
      <c r="ET973" s="56"/>
      <c r="EU973" s="56"/>
      <c r="EV973" s="56"/>
      <c r="EW973" s="56"/>
      <c r="EX973" s="56"/>
      <c r="EY973" s="56"/>
      <c r="EZ973" s="56"/>
      <c r="FA973" s="56"/>
      <c r="FB973" s="56"/>
      <c r="FC973" s="56"/>
      <c r="FD973" s="56"/>
      <c r="FE973" s="56"/>
      <c r="FF973" s="56"/>
      <c r="FG973" s="56"/>
      <c r="FH973" s="56"/>
      <c r="FI973" s="56"/>
      <c r="FJ973" s="56"/>
      <c r="FK973" s="56"/>
      <c r="FL973" s="56"/>
      <c r="FM973" s="56"/>
    </row>
    <row r="974" spans="3:169" ht="18.75" customHeight="1">
      <c r="C974" s="3"/>
      <c r="U974" s="55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  <c r="DR974" s="56"/>
      <c r="DS974" s="56"/>
      <c r="DT974" s="56"/>
      <c r="DU974" s="56"/>
      <c r="DV974" s="56"/>
      <c r="DW974" s="56"/>
      <c r="DX974" s="56"/>
      <c r="DY974" s="56"/>
      <c r="DZ974" s="56"/>
      <c r="EA974" s="56"/>
      <c r="EB974" s="56"/>
      <c r="EC974" s="56"/>
      <c r="ED974" s="56"/>
      <c r="EE974" s="56"/>
      <c r="EF974" s="56"/>
      <c r="EG974" s="56"/>
      <c r="EH974" s="56"/>
      <c r="EI974" s="56"/>
      <c r="EJ974" s="56"/>
      <c r="EK974" s="56"/>
      <c r="EL974" s="56"/>
      <c r="EM974" s="56"/>
      <c r="EN974" s="56"/>
      <c r="EO974" s="56"/>
      <c r="EP974" s="56"/>
      <c r="EQ974" s="56"/>
      <c r="ER974" s="56"/>
      <c r="ES974" s="56"/>
      <c r="ET974" s="56"/>
      <c r="EU974" s="56"/>
      <c r="EV974" s="56"/>
      <c r="EW974" s="56"/>
      <c r="EX974" s="56"/>
      <c r="EY974" s="56"/>
      <c r="EZ974" s="56"/>
      <c r="FA974" s="56"/>
      <c r="FB974" s="56"/>
      <c r="FC974" s="56"/>
      <c r="FD974" s="56"/>
      <c r="FE974" s="56"/>
      <c r="FF974" s="56"/>
      <c r="FG974" s="56"/>
      <c r="FH974" s="56"/>
      <c r="FI974" s="56"/>
      <c r="FJ974" s="56"/>
      <c r="FK974" s="56"/>
      <c r="FL974" s="56"/>
      <c r="FM974" s="56"/>
    </row>
    <row r="975" spans="3:169" ht="18.75" customHeight="1">
      <c r="C975" s="3"/>
      <c r="U975" s="55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  <c r="DR975" s="56"/>
      <c r="DS975" s="56"/>
      <c r="DT975" s="56"/>
      <c r="DU975" s="56"/>
      <c r="DV975" s="56"/>
      <c r="DW975" s="56"/>
      <c r="DX975" s="56"/>
      <c r="DY975" s="56"/>
      <c r="DZ975" s="56"/>
      <c r="EA975" s="56"/>
      <c r="EB975" s="56"/>
      <c r="EC975" s="56"/>
      <c r="ED975" s="56"/>
      <c r="EE975" s="56"/>
      <c r="EF975" s="56"/>
      <c r="EG975" s="56"/>
      <c r="EH975" s="56"/>
      <c r="EI975" s="56"/>
      <c r="EJ975" s="56"/>
      <c r="EK975" s="56"/>
      <c r="EL975" s="56"/>
      <c r="EM975" s="56"/>
      <c r="EN975" s="56"/>
      <c r="EO975" s="56"/>
      <c r="EP975" s="56"/>
      <c r="EQ975" s="56"/>
      <c r="ER975" s="56"/>
      <c r="ES975" s="56"/>
      <c r="ET975" s="56"/>
      <c r="EU975" s="56"/>
      <c r="EV975" s="56"/>
      <c r="EW975" s="56"/>
      <c r="EX975" s="56"/>
      <c r="EY975" s="56"/>
      <c r="EZ975" s="56"/>
      <c r="FA975" s="56"/>
      <c r="FB975" s="56"/>
      <c r="FC975" s="56"/>
      <c r="FD975" s="56"/>
      <c r="FE975" s="56"/>
      <c r="FF975" s="56"/>
      <c r="FG975" s="56"/>
      <c r="FH975" s="56"/>
      <c r="FI975" s="56"/>
      <c r="FJ975" s="56"/>
      <c r="FK975" s="56"/>
      <c r="FL975" s="56"/>
      <c r="FM975" s="56"/>
    </row>
    <row r="976" spans="3:169" ht="18.75" customHeight="1">
      <c r="C976" s="3"/>
      <c r="U976" s="55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  <c r="DR976" s="56"/>
      <c r="DS976" s="56"/>
      <c r="DT976" s="56"/>
      <c r="DU976" s="56"/>
      <c r="DV976" s="56"/>
      <c r="DW976" s="56"/>
      <c r="DX976" s="56"/>
      <c r="DY976" s="56"/>
      <c r="DZ976" s="56"/>
      <c r="EA976" s="56"/>
      <c r="EB976" s="56"/>
      <c r="EC976" s="56"/>
      <c r="ED976" s="56"/>
      <c r="EE976" s="56"/>
      <c r="EF976" s="56"/>
      <c r="EG976" s="56"/>
      <c r="EH976" s="56"/>
      <c r="EI976" s="56"/>
      <c r="EJ976" s="56"/>
      <c r="EK976" s="56"/>
      <c r="EL976" s="56"/>
      <c r="EM976" s="56"/>
      <c r="EN976" s="56"/>
      <c r="EO976" s="56"/>
      <c r="EP976" s="56"/>
      <c r="EQ976" s="56"/>
      <c r="ER976" s="56"/>
      <c r="ES976" s="56"/>
      <c r="ET976" s="56"/>
      <c r="EU976" s="56"/>
      <c r="EV976" s="56"/>
      <c r="EW976" s="56"/>
      <c r="EX976" s="56"/>
      <c r="EY976" s="56"/>
      <c r="EZ976" s="56"/>
      <c r="FA976" s="56"/>
      <c r="FB976" s="56"/>
      <c r="FC976" s="56"/>
      <c r="FD976" s="56"/>
      <c r="FE976" s="56"/>
      <c r="FF976" s="56"/>
      <c r="FG976" s="56"/>
      <c r="FH976" s="56"/>
      <c r="FI976" s="56"/>
      <c r="FJ976" s="56"/>
      <c r="FK976" s="56"/>
      <c r="FL976" s="56"/>
      <c r="FM976" s="56"/>
    </row>
    <row r="977" spans="3:169" ht="18.75" customHeight="1">
      <c r="C977" s="3"/>
      <c r="U977" s="55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  <c r="DR977" s="56"/>
      <c r="DS977" s="56"/>
      <c r="DT977" s="56"/>
      <c r="DU977" s="56"/>
      <c r="DV977" s="56"/>
      <c r="DW977" s="56"/>
      <c r="DX977" s="56"/>
      <c r="DY977" s="56"/>
      <c r="DZ977" s="56"/>
      <c r="EA977" s="56"/>
      <c r="EB977" s="56"/>
      <c r="EC977" s="56"/>
      <c r="ED977" s="56"/>
      <c r="EE977" s="56"/>
      <c r="EF977" s="56"/>
      <c r="EG977" s="56"/>
      <c r="EH977" s="56"/>
      <c r="EI977" s="56"/>
      <c r="EJ977" s="56"/>
      <c r="EK977" s="56"/>
      <c r="EL977" s="56"/>
      <c r="EM977" s="56"/>
      <c r="EN977" s="56"/>
      <c r="EO977" s="56"/>
      <c r="EP977" s="56"/>
      <c r="EQ977" s="56"/>
      <c r="ER977" s="56"/>
      <c r="ES977" s="56"/>
      <c r="ET977" s="56"/>
      <c r="EU977" s="56"/>
      <c r="EV977" s="56"/>
      <c r="EW977" s="56"/>
      <c r="EX977" s="56"/>
      <c r="EY977" s="56"/>
      <c r="EZ977" s="56"/>
      <c r="FA977" s="56"/>
      <c r="FB977" s="56"/>
      <c r="FC977" s="56"/>
      <c r="FD977" s="56"/>
      <c r="FE977" s="56"/>
      <c r="FF977" s="56"/>
      <c r="FG977" s="56"/>
      <c r="FH977" s="56"/>
      <c r="FI977" s="56"/>
      <c r="FJ977" s="56"/>
      <c r="FK977" s="56"/>
      <c r="FL977" s="56"/>
      <c r="FM977" s="56"/>
    </row>
    <row r="978" spans="3:169" ht="18.75" customHeight="1">
      <c r="C978" s="3"/>
      <c r="U978" s="55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  <c r="DR978" s="56"/>
      <c r="DS978" s="56"/>
      <c r="DT978" s="56"/>
      <c r="DU978" s="56"/>
      <c r="DV978" s="56"/>
      <c r="DW978" s="56"/>
      <c r="DX978" s="56"/>
      <c r="DY978" s="56"/>
      <c r="DZ978" s="56"/>
      <c r="EA978" s="56"/>
      <c r="EB978" s="56"/>
      <c r="EC978" s="56"/>
      <c r="ED978" s="56"/>
      <c r="EE978" s="56"/>
      <c r="EF978" s="56"/>
      <c r="EG978" s="56"/>
      <c r="EH978" s="56"/>
      <c r="EI978" s="56"/>
      <c r="EJ978" s="56"/>
      <c r="EK978" s="56"/>
      <c r="EL978" s="56"/>
      <c r="EM978" s="56"/>
      <c r="EN978" s="56"/>
      <c r="EO978" s="56"/>
      <c r="EP978" s="56"/>
      <c r="EQ978" s="56"/>
      <c r="ER978" s="56"/>
      <c r="ES978" s="56"/>
      <c r="ET978" s="56"/>
      <c r="EU978" s="56"/>
      <c r="EV978" s="56"/>
      <c r="EW978" s="56"/>
      <c r="EX978" s="56"/>
      <c r="EY978" s="56"/>
      <c r="EZ978" s="56"/>
      <c r="FA978" s="56"/>
      <c r="FB978" s="56"/>
      <c r="FC978" s="56"/>
      <c r="FD978" s="56"/>
      <c r="FE978" s="56"/>
      <c r="FF978" s="56"/>
      <c r="FG978" s="56"/>
      <c r="FH978" s="56"/>
      <c r="FI978" s="56"/>
      <c r="FJ978" s="56"/>
      <c r="FK978" s="56"/>
      <c r="FL978" s="56"/>
      <c r="FM978" s="56"/>
    </row>
    <row r="979" spans="3:169" ht="18.75" customHeight="1">
      <c r="C979" s="3"/>
      <c r="U979" s="55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  <c r="DR979" s="56"/>
      <c r="DS979" s="56"/>
      <c r="DT979" s="56"/>
      <c r="DU979" s="56"/>
      <c r="DV979" s="56"/>
      <c r="DW979" s="56"/>
      <c r="DX979" s="56"/>
      <c r="DY979" s="56"/>
      <c r="DZ979" s="56"/>
      <c r="EA979" s="56"/>
      <c r="EB979" s="56"/>
      <c r="EC979" s="56"/>
      <c r="ED979" s="56"/>
      <c r="EE979" s="56"/>
      <c r="EF979" s="56"/>
      <c r="EG979" s="56"/>
      <c r="EH979" s="56"/>
      <c r="EI979" s="56"/>
      <c r="EJ979" s="56"/>
      <c r="EK979" s="56"/>
      <c r="EL979" s="56"/>
      <c r="EM979" s="56"/>
      <c r="EN979" s="56"/>
      <c r="EO979" s="56"/>
      <c r="EP979" s="56"/>
      <c r="EQ979" s="56"/>
      <c r="ER979" s="56"/>
      <c r="ES979" s="56"/>
      <c r="ET979" s="56"/>
      <c r="EU979" s="56"/>
      <c r="EV979" s="56"/>
      <c r="EW979" s="56"/>
      <c r="EX979" s="56"/>
      <c r="EY979" s="56"/>
      <c r="EZ979" s="56"/>
      <c r="FA979" s="56"/>
      <c r="FB979" s="56"/>
      <c r="FC979" s="56"/>
      <c r="FD979" s="56"/>
      <c r="FE979" s="56"/>
      <c r="FF979" s="56"/>
      <c r="FG979" s="56"/>
      <c r="FH979" s="56"/>
      <c r="FI979" s="56"/>
      <c r="FJ979" s="56"/>
      <c r="FK979" s="56"/>
      <c r="FL979" s="56"/>
      <c r="FM979" s="56"/>
    </row>
    <row r="980" spans="3:169" ht="18.75" customHeight="1">
      <c r="C980" s="3"/>
      <c r="U980" s="55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  <c r="DR980" s="56"/>
      <c r="DS980" s="56"/>
      <c r="DT980" s="56"/>
      <c r="DU980" s="56"/>
      <c r="DV980" s="56"/>
      <c r="DW980" s="56"/>
      <c r="DX980" s="56"/>
      <c r="DY980" s="56"/>
      <c r="DZ980" s="56"/>
      <c r="EA980" s="56"/>
      <c r="EB980" s="56"/>
      <c r="EC980" s="56"/>
      <c r="ED980" s="56"/>
      <c r="EE980" s="56"/>
      <c r="EF980" s="56"/>
      <c r="EG980" s="56"/>
      <c r="EH980" s="56"/>
      <c r="EI980" s="56"/>
      <c r="EJ980" s="56"/>
      <c r="EK980" s="56"/>
      <c r="EL980" s="56"/>
      <c r="EM980" s="56"/>
      <c r="EN980" s="56"/>
      <c r="EO980" s="56"/>
      <c r="EP980" s="56"/>
      <c r="EQ980" s="56"/>
      <c r="ER980" s="56"/>
      <c r="ES980" s="56"/>
      <c r="ET980" s="56"/>
      <c r="EU980" s="56"/>
      <c r="EV980" s="56"/>
      <c r="EW980" s="56"/>
      <c r="EX980" s="56"/>
      <c r="EY980" s="56"/>
      <c r="EZ980" s="56"/>
      <c r="FA980" s="56"/>
      <c r="FB980" s="56"/>
      <c r="FC980" s="56"/>
      <c r="FD980" s="56"/>
      <c r="FE980" s="56"/>
      <c r="FF980" s="56"/>
      <c r="FG980" s="56"/>
      <c r="FH980" s="56"/>
      <c r="FI980" s="56"/>
      <c r="FJ980" s="56"/>
      <c r="FK980" s="56"/>
      <c r="FL980" s="56"/>
      <c r="FM980" s="56"/>
    </row>
    <row r="981" spans="3:169" ht="18.75" customHeight="1">
      <c r="C981" s="3"/>
      <c r="U981" s="55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  <c r="DR981" s="56"/>
      <c r="DS981" s="56"/>
      <c r="DT981" s="56"/>
      <c r="DU981" s="56"/>
      <c r="DV981" s="56"/>
      <c r="DW981" s="56"/>
      <c r="DX981" s="56"/>
      <c r="DY981" s="56"/>
      <c r="DZ981" s="56"/>
      <c r="EA981" s="56"/>
      <c r="EB981" s="56"/>
      <c r="EC981" s="56"/>
      <c r="ED981" s="56"/>
      <c r="EE981" s="56"/>
      <c r="EF981" s="56"/>
      <c r="EG981" s="56"/>
      <c r="EH981" s="56"/>
      <c r="EI981" s="56"/>
      <c r="EJ981" s="56"/>
      <c r="EK981" s="56"/>
      <c r="EL981" s="56"/>
      <c r="EM981" s="56"/>
      <c r="EN981" s="56"/>
      <c r="EO981" s="56"/>
      <c r="EP981" s="56"/>
      <c r="EQ981" s="56"/>
      <c r="ER981" s="56"/>
      <c r="ES981" s="56"/>
      <c r="ET981" s="56"/>
      <c r="EU981" s="56"/>
      <c r="EV981" s="56"/>
      <c r="EW981" s="56"/>
      <c r="EX981" s="56"/>
      <c r="EY981" s="56"/>
      <c r="EZ981" s="56"/>
      <c r="FA981" s="56"/>
      <c r="FB981" s="56"/>
      <c r="FC981" s="56"/>
      <c r="FD981" s="56"/>
      <c r="FE981" s="56"/>
      <c r="FF981" s="56"/>
      <c r="FG981" s="56"/>
      <c r="FH981" s="56"/>
      <c r="FI981" s="56"/>
      <c r="FJ981" s="56"/>
      <c r="FK981" s="56"/>
      <c r="FL981" s="56"/>
      <c r="FM981" s="56"/>
    </row>
    <row r="982" spans="3:169" ht="18.75" customHeight="1">
      <c r="C982" s="3"/>
      <c r="U982" s="55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  <c r="DR982" s="56"/>
      <c r="DS982" s="56"/>
      <c r="DT982" s="56"/>
      <c r="DU982" s="56"/>
      <c r="DV982" s="56"/>
      <c r="DW982" s="56"/>
      <c r="DX982" s="56"/>
      <c r="DY982" s="56"/>
      <c r="DZ982" s="56"/>
      <c r="EA982" s="56"/>
      <c r="EB982" s="56"/>
      <c r="EC982" s="56"/>
      <c r="ED982" s="56"/>
      <c r="EE982" s="56"/>
      <c r="EF982" s="56"/>
      <c r="EG982" s="56"/>
      <c r="EH982" s="56"/>
      <c r="EI982" s="56"/>
      <c r="EJ982" s="56"/>
      <c r="EK982" s="56"/>
      <c r="EL982" s="56"/>
      <c r="EM982" s="56"/>
      <c r="EN982" s="56"/>
      <c r="EO982" s="56"/>
      <c r="EP982" s="56"/>
      <c r="EQ982" s="56"/>
      <c r="ER982" s="56"/>
      <c r="ES982" s="56"/>
      <c r="ET982" s="56"/>
      <c r="EU982" s="56"/>
      <c r="EV982" s="56"/>
      <c r="EW982" s="56"/>
      <c r="EX982" s="56"/>
      <c r="EY982" s="56"/>
      <c r="EZ982" s="56"/>
      <c r="FA982" s="56"/>
      <c r="FB982" s="56"/>
      <c r="FC982" s="56"/>
      <c r="FD982" s="56"/>
      <c r="FE982" s="56"/>
      <c r="FF982" s="56"/>
      <c r="FG982" s="56"/>
      <c r="FH982" s="56"/>
      <c r="FI982" s="56"/>
      <c r="FJ982" s="56"/>
      <c r="FK982" s="56"/>
      <c r="FL982" s="56"/>
      <c r="FM982" s="56"/>
    </row>
    <row r="983" spans="3:169" ht="18.75" customHeight="1">
      <c r="C983" s="3"/>
      <c r="U983" s="55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  <c r="DR983" s="56"/>
      <c r="DS983" s="56"/>
      <c r="DT983" s="56"/>
      <c r="DU983" s="56"/>
      <c r="DV983" s="56"/>
      <c r="DW983" s="56"/>
      <c r="DX983" s="56"/>
      <c r="DY983" s="56"/>
      <c r="DZ983" s="56"/>
      <c r="EA983" s="56"/>
      <c r="EB983" s="56"/>
      <c r="EC983" s="56"/>
      <c r="ED983" s="56"/>
      <c r="EE983" s="56"/>
      <c r="EF983" s="56"/>
      <c r="EG983" s="56"/>
      <c r="EH983" s="56"/>
      <c r="EI983" s="56"/>
      <c r="EJ983" s="56"/>
      <c r="EK983" s="56"/>
      <c r="EL983" s="56"/>
      <c r="EM983" s="56"/>
      <c r="EN983" s="56"/>
      <c r="EO983" s="56"/>
      <c r="EP983" s="56"/>
      <c r="EQ983" s="56"/>
      <c r="ER983" s="56"/>
      <c r="ES983" s="56"/>
      <c r="ET983" s="56"/>
      <c r="EU983" s="56"/>
      <c r="EV983" s="56"/>
      <c r="EW983" s="56"/>
      <c r="EX983" s="56"/>
      <c r="EY983" s="56"/>
      <c r="EZ983" s="56"/>
      <c r="FA983" s="56"/>
      <c r="FB983" s="56"/>
      <c r="FC983" s="56"/>
      <c r="FD983" s="56"/>
      <c r="FE983" s="56"/>
      <c r="FF983" s="56"/>
      <c r="FG983" s="56"/>
      <c r="FH983" s="56"/>
      <c r="FI983" s="56"/>
      <c r="FJ983" s="56"/>
      <c r="FK983" s="56"/>
      <c r="FL983" s="56"/>
      <c r="FM983" s="56"/>
    </row>
    <row r="984" spans="3:169" ht="18.75" customHeight="1">
      <c r="C984" s="3"/>
      <c r="U984" s="55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  <c r="DR984" s="56"/>
      <c r="DS984" s="56"/>
      <c r="DT984" s="56"/>
      <c r="DU984" s="56"/>
      <c r="DV984" s="56"/>
      <c r="DW984" s="56"/>
      <c r="DX984" s="56"/>
      <c r="DY984" s="56"/>
      <c r="DZ984" s="56"/>
      <c r="EA984" s="56"/>
      <c r="EB984" s="56"/>
      <c r="EC984" s="56"/>
      <c r="ED984" s="56"/>
      <c r="EE984" s="56"/>
      <c r="EF984" s="56"/>
      <c r="EG984" s="56"/>
      <c r="EH984" s="56"/>
      <c r="EI984" s="56"/>
      <c r="EJ984" s="56"/>
      <c r="EK984" s="56"/>
      <c r="EL984" s="56"/>
      <c r="EM984" s="56"/>
      <c r="EN984" s="56"/>
      <c r="EO984" s="56"/>
      <c r="EP984" s="56"/>
      <c r="EQ984" s="56"/>
      <c r="ER984" s="56"/>
      <c r="ES984" s="56"/>
      <c r="ET984" s="56"/>
      <c r="EU984" s="56"/>
      <c r="EV984" s="56"/>
      <c r="EW984" s="56"/>
      <c r="EX984" s="56"/>
      <c r="EY984" s="56"/>
      <c r="EZ984" s="56"/>
      <c r="FA984" s="56"/>
      <c r="FB984" s="56"/>
      <c r="FC984" s="56"/>
      <c r="FD984" s="56"/>
      <c r="FE984" s="56"/>
      <c r="FF984" s="56"/>
      <c r="FG984" s="56"/>
      <c r="FH984" s="56"/>
      <c r="FI984" s="56"/>
      <c r="FJ984" s="56"/>
      <c r="FK984" s="56"/>
      <c r="FL984" s="56"/>
      <c r="FM984" s="56"/>
    </row>
    <row r="985" spans="3:169" ht="18.75" customHeight="1">
      <c r="C985" s="3"/>
      <c r="U985" s="55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  <c r="DR985" s="56"/>
      <c r="DS985" s="56"/>
      <c r="DT985" s="56"/>
      <c r="DU985" s="56"/>
      <c r="DV985" s="56"/>
      <c r="DW985" s="56"/>
      <c r="DX985" s="56"/>
      <c r="DY985" s="56"/>
      <c r="DZ985" s="56"/>
      <c r="EA985" s="56"/>
      <c r="EB985" s="56"/>
      <c r="EC985" s="56"/>
      <c r="ED985" s="56"/>
      <c r="EE985" s="56"/>
      <c r="EF985" s="56"/>
      <c r="EG985" s="56"/>
      <c r="EH985" s="56"/>
      <c r="EI985" s="56"/>
      <c r="EJ985" s="56"/>
      <c r="EK985" s="56"/>
      <c r="EL985" s="56"/>
      <c r="EM985" s="56"/>
      <c r="EN985" s="56"/>
      <c r="EO985" s="56"/>
      <c r="EP985" s="56"/>
      <c r="EQ985" s="56"/>
      <c r="ER985" s="56"/>
      <c r="ES985" s="56"/>
      <c r="ET985" s="56"/>
      <c r="EU985" s="56"/>
      <c r="EV985" s="56"/>
      <c r="EW985" s="56"/>
      <c r="EX985" s="56"/>
      <c r="EY985" s="56"/>
      <c r="EZ985" s="56"/>
      <c r="FA985" s="56"/>
      <c r="FB985" s="56"/>
      <c r="FC985" s="56"/>
      <c r="FD985" s="56"/>
      <c r="FE985" s="56"/>
      <c r="FF985" s="56"/>
      <c r="FG985" s="56"/>
      <c r="FH985" s="56"/>
      <c r="FI985" s="56"/>
      <c r="FJ985" s="56"/>
      <c r="FK985" s="56"/>
      <c r="FL985" s="56"/>
      <c r="FM985" s="56"/>
    </row>
    <row r="986" spans="3:169" ht="18.75" customHeight="1">
      <c r="C986" s="3"/>
      <c r="U986" s="55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  <c r="DR986" s="56"/>
      <c r="DS986" s="56"/>
      <c r="DT986" s="56"/>
      <c r="DU986" s="56"/>
      <c r="DV986" s="56"/>
      <c r="DW986" s="56"/>
      <c r="DX986" s="56"/>
      <c r="DY986" s="56"/>
      <c r="DZ986" s="56"/>
      <c r="EA986" s="56"/>
      <c r="EB986" s="56"/>
      <c r="EC986" s="56"/>
      <c r="ED986" s="56"/>
      <c r="EE986" s="56"/>
      <c r="EF986" s="56"/>
      <c r="EG986" s="56"/>
      <c r="EH986" s="56"/>
      <c r="EI986" s="56"/>
      <c r="EJ986" s="56"/>
      <c r="EK986" s="56"/>
      <c r="EL986" s="56"/>
      <c r="EM986" s="56"/>
      <c r="EN986" s="56"/>
      <c r="EO986" s="56"/>
      <c r="EP986" s="56"/>
      <c r="EQ986" s="56"/>
      <c r="ER986" s="56"/>
      <c r="ES986" s="56"/>
      <c r="ET986" s="56"/>
      <c r="EU986" s="56"/>
      <c r="EV986" s="56"/>
      <c r="EW986" s="56"/>
      <c r="EX986" s="56"/>
      <c r="EY986" s="56"/>
      <c r="EZ986" s="56"/>
      <c r="FA986" s="56"/>
      <c r="FB986" s="56"/>
      <c r="FC986" s="56"/>
      <c r="FD986" s="56"/>
      <c r="FE986" s="56"/>
      <c r="FF986" s="56"/>
      <c r="FG986" s="56"/>
      <c r="FH986" s="56"/>
      <c r="FI986" s="56"/>
      <c r="FJ986" s="56"/>
      <c r="FK986" s="56"/>
      <c r="FL986" s="56"/>
      <c r="FM986" s="56"/>
    </row>
    <row r="987" spans="3:169" ht="18.75" customHeight="1">
      <c r="C987" s="3"/>
      <c r="U987" s="55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  <c r="DR987" s="56"/>
      <c r="DS987" s="56"/>
      <c r="DT987" s="56"/>
      <c r="DU987" s="56"/>
      <c r="DV987" s="56"/>
      <c r="DW987" s="56"/>
      <c r="DX987" s="56"/>
      <c r="DY987" s="56"/>
      <c r="DZ987" s="56"/>
      <c r="EA987" s="56"/>
      <c r="EB987" s="56"/>
      <c r="EC987" s="56"/>
      <c r="ED987" s="56"/>
      <c r="EE987" s="56"/>
      <c r="EF987" s="56"/>
      <c r="EG987" s="56"/>
      <c r="EH987" s="56"/>
      <c r="EI987" s="56"/>
      <c r="EJ987" s="56"/>
      <c r="EK987" s="56"/>
      <c r="EL987" s="56"/>
      <c r="EM987" s="56"/>
      <c r="EN987" s="56"/>
      <c r="EO987" s="56"/>
      <c r="EP987" s="56"/>
      <c r="EQ987" s="56"/>
      <c r="ER987" s="56"/>
      <c r="ES987" s="56"/>
      <c r="ET987" s="56"/>
      <c r="EU987" s="56"/>
      <c r="EV987" s="56"/>
      <c r="EW987" s="56"/>
      <c r="EX987" s="56"/>
      <c r="EY987" s="56"/>
      <c r="EZ987" s="56"/>
      <c r="FA987" s="56"/>
      <c r="FB987" s="56"/>
      <c r="FC987" s="56"/>
      <c r="FD987" s="56"/>
      <c r="FE987" s="56"/>
      <c r="FF987" s="56"/>
      <c r="FG987" s="56"/>
      <c r="FH987" s="56"/>
      <c r="FI987" s="56"/>
      <c r="FJ987" s="56"/>
      <c r="FK987" s="56"/>
      <c r="FL987" s="56"/>
      <c r="FM987" s="56"/>
    </row>
    <row r="988" spans="3:169" ht="18.75" customHeight="1">
      <c r="C988" s="3"/>
      <c r="U988" s="55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  <c r="DR988" s="56"/>
      <c r="DS988" s="56"/>
      <c r="DT988" s="56"/>
      <c r="DU988" s="56"/>
      <c r="DV988" s="56"/>
      <c r="DW988" s="56"/>
      <c r="DX988" s="56"/>
      <c r="DY988" s="56"/>
      <c r="DZ988" s="56"/>
      <c r="EA988" s="56"/>
      <c r="EB988" s="56"/>
      <c r="EC988" s="56"/>
      <c r="ED988" s="56"/>
      <c r="EE988" s="56"/>
      <c r="EF988" s="56"/>
      <c r="EG988" s="56"/>
      <c r="EH988" s="56"/>
      <c r="EI988" s="56"/>
      <c r="EJ988" s="56"/>
      <c r="EK988" s="56"/>
      <c r="EL988" s="56"/>
      <c r="EM988" s="56"/>
      <c r="EN988" s="56"/>
      <c r="EO988" s="56"/>
      <c r="EP988" s="56"/>
      <c r="EQ988" s="56"/>
      <c r="ER988" s="56"/>
      <c r="ES988" s="56"/>
      <c r="ET988" s="56"/>
      <c r="EU988" s="56"/>
      <c r="EV988" s="56"/>
      <c r="EW988" s="56"/>
      <c r="EX988" s="56"/>
      <c r="EY988" s="56"/>
      <c r="EZ988" s="56"/>
      <c r="FA988" s="56"/>
      <c r="FB988" s="56"/>
      <c r="FC988" s="56"/>
      <c r="FD988" s="56"/>
      <c r="FE988" s="56"/>
      <c r="FF988" s="56"/>
      <c r="FG988" s="56"/>
      <c r="FH988" s="56"/>
      <c r="FI988" s="56"/>
      <c r="FJ988" s="56"/>
      <c r="FK988" s="56"/>
      <c r="FL988" s="56"/>
      <c r="FM988" s="56"/>
    </row>
    <row r="989" spans="3:169" ht="18.75" customHeight="1">
      <c r="C989" s="3"/>
      <c r="U989" s="55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  <c r="DR989" s="56"/>
      <c r="DS989" s="56"/>
      <c r="DT989" s="56"/>
      <c r="DU989" s="56"/>
      <c r="DV989" s="56"/>
      <c r="DW989" s="56"/>
      <c r="DX989" s="56"/>
      <c r="DY989" s="56"/>
      <c r="DZ989" s="56"/>
      <c r="EA989" s="56"/>
      <c r="EB989" s="56"/>
      <c r="EC989" s="56"/>
      <c r="ED989" s="56"/>
      <c r="EE989" s="56"/>
      <c r="EF989" s="56"/>
      <c r="EG989" s="56"/>
      <c r="EH989" s="56"/>
      <c r="EI989" s="56"/>
      <c r="EJ989" s="56"/>
      <c r="EK989" s="56"/>
      <c r="EL989" s="56"/>
      <c r="EM989" s="56"/>
      <c r="EN989" s="56"/>
      <c r="EO989" s="56"/>
      <c r="EP989" s="56"/>
      <c r="EQ989" s="56"/>
      <c r="ER989" s="56"/>
      <c r="ES989" s="56"/>
      <c r="ET989" s="56"/>
      <c r="EU989" s="56"/>
      <c r="EV989" s="56"/>
      <c r="EW989" s="56"/>
      <c r="EX989" s="56"/>
      <c r="EY989" s="56"/>
      <c r="EZ989" s="56"/>
      <c r="FA989" s="56"/>
      <c r="FB989" s="56"/>
      <c r="FC989" s="56"/>
      <c r="FD989" s="56"/>
      <c r="FE989" s="56"/>
      <c r="FF989" s="56"/>
      <c r="FG989" s="56"/>
      <c r="FH989" s="56"/>
      <c r="FI989" s="56"/>
      <c r="FJ989" s="56"/>
      <c r="FK989" s="56"/>
      <c r="FL989" s="56"/>
      <c r="FM989" s="56"/>
    </row>
    <row r="990" spans="3:169" ht="18.75" customHeight="1">
      <c r="C990" s="3"/>
      <c r="U990" s="55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  <c r="DR990" s="56"/>
      <c r="DS990" s="56"/>
      <c r="DT990" s="56"/>
      <c r="DU990" s="56"/>
      <c r="DV990" s="56"/>
      <c r="DW990" s="56"/>
      <c r="DX990" s="56"/>
      <c r="DY990" s="56"/>
      <c r="DZ990" s="56"/>
      <c r="EA990" s="56"/>
      <c r="EB990" s="56"/>
      <c r="EC990" s="56"/>
      <c r="ED990" s="56"/>
      <c r="EE990" s="56"/>
      <c r="EF990" s="56"/>
      <c r="EG990" s="56"/>
      <c r="EH990" s="56"/>
      <c r="EI990" s="56"/>
      <c r="EJ990" s="56"/>
      <c r="EK990" s="56"/>
      <c r="EL990" s="56"/>
      <c r="EM990" s="56"/>
      <c r="EN990" s="56"/>
      <c r="EO990" s="56"/>
      <c r="EP990" s="56"/>
      <c r="EQ990" s="56"/>
      <c r="ER990" s="56"/>
      <c r="ES990" s="56"/>
      <c r="ET990" s="56"/>
      <c r="EU990" s="56"/>
      <c r="EV990" s="56"/>
      <c r="EW990" s="56"/>
      <c r="EX990" s="56"/>
      <c r="EY990" s="56"/>
      <c r="EZ990" s="56"/>
      <c r="FA990" s="56"/>
      <c r="FB990" s="56"/>
      <c r="FC990" s="56"/>
      <c r="FD990" s="56"/>
      <c r="FE990" s="56"/>
      <c r="FF990" s="56"/>
      <c r="FG990" s="56"/>
      <c r="FH990" s="56"/>
      <c r="FI990" s="56"/>
      <c r="FJ990" s="56"/>
      <c r="FK990" s="56"/>
      <c r="FL990" s="56"/>
      <c r="FM990" s="56"/>
    </row>
    <row r="991" spans="3:169" ht="18.75" customHeight="1">
      <c r="C991" s="3"/>
      <c r="U991" s="55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  <c r="DR991" s="56"/>
      <c r="DS991" s="56"/>
      <c r="DT991" s="56"/>
      <c r="DU991" s="56"/>
      <c r="DV991" s="56"/>
      <c r="DW991" s="56"/>
      <c r="DX991" s="56"/>
      <c r="DY991" s="56"/>
      <c r="DZ991" s="56"/>
      <c r="EA991" s="56"/>
      <c r="EB991" s="56"/>
      <c r="EC991" s="56"/>
      <c r="ED991" s="56"/>
      <c r="EE991" s="56"/>
      <c r="EF991" s="56"/>
      <c r="EG991" s="56"/>
      <c r="EH991" s="56"/>
      <c r="EI991" s="56"/>
      <c r="EJ991" s="56"/>
      <c r="EK991" s="56"/>
      <c r="EL991" s="56"/>
      <c r="EM991" s="56"/>
      <c r="EN991" s="56"/>
      <c r="EO991" s="56"/>
      <c r="EP991" s="56"/>
      <c r="EQ991" s="56"/>
      <c r="ER991" s="56"/>
      <c r="ES991" s="56"/>
      <c r="ET991" s="56"/>
      <c r="EU991" s="56"/>
      <c r="EV991" s="56"/>
      <c r="EW991" s="56"/>
      <c r="EX991" s="56"/>
      <c r="EY991" s="56"/>
      <c r="EZ991" s="56"/>
      <c r="FA991" s="56"/>
      <c r="FB991" s="56"/>
      <c r="FC991" s="56"/>
      <c r="FD991" s="56"/>
      <c r="FE991" s="56"/>
      <c r="FF991" s="56"/>
      <c r="FG991" s="56"/>
      <c r="FH991" s="56"/>
      <c r="FI991" s="56"/>
      <c r="FJ991" s="56"/>
      <c r="FK991" s="56"/>
      <c r="FL991" s="56"/>
      <c r="FM991" s="56"/>
    </row>
    <row r="992" spans="3:169" ht="18.75" customHeight="1">
      <c r="C992" s="3"/>
      <c r="U992" s="55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  <c r="DR992" s="56"/>
      <c r="DS992" s="56"/>
      <c r="DT992" s="56"/>
      <c r="DU992" s="56"/>
      <c r="DV992" s="56"/>
      <c r="DW992" s="56"/>
      <c r="DX992" s="56"/>
      <c r="DY992" s="56"/>
      <c r="DZ992" s="56"/>
      <c r="EA992" s="56"/>
      <c r="EB992" s="56"/>
      <c r="EC992" s="56"/>
      <c r="ED992" s="56"/>
      <c r="EE992" s="56"/>
      <c r="EF992" s="56"/>
      <c r="EG992" s="56"/>
      <c r="EH992" s="56"/>
      <c r="EI992" s="56"/>
      <c r="EJ992" s="56"/>
      <c r="EK992" s="56"/>
      <c r="EL992" s="56"/>
      <c r="EM992" s="56"/>
      <c r="EN992" s="56"/>
      <c r="EO992" s="56"/>
      <c r="EP992" s="56"/>
      <c r="EQ992" s="56"/>
      <c r="ER992" s="56"/>
      <c r="ES992" s="56"/>
      <c r="ET992" s="56"/>
      <c r="EU992" s="56"/>
      <c r="EV992" s="56"/>
      <c r="EW992" s="56"/>
      <c r="EX992" s="56"/>
      <c r="EY992" s="56"/>
      <c r="EZ992" s="56"/>
      <c r="FA992" s="56"/>
      <c r="FB992" s="56"/>
      <c r="FC992" s="56"/>
      <c r="FD992" s="56"/>
      <c r="FE992" s="56"/>
      <c r="FF992" s="56"/>
      <c r="FG992" s="56"/>
      <c r="FH992" s="56"/>
      <c r="FI992" s="56"/>
      <c r="FJ992" s="56"/>
      <c r="FK992" s="56"/>
      <c r="FL992" s="56"/>
      <c r="FM992" s="56"/>
    </row>
    <row r="993" spans="3:169" ht="18.75" customHeight="1">
      <c r="C993" s="3"/>
      <c r="U993" s="55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  <c r="DR993" s="56"/>
      <c r="DS993" s="56"/>
      <c r="DT993" s="56"/>
      <c r="DU993" s="56"/>
      <c r="DV993" s="56"/>
      <c r="DW993" s="56"/>
      <c r="DX993" s="56"/>
      <c r="DY993" s="56"/>
      <c r="DZ993" s="56"/>
      <c r="EA993" s="56"/>
      <c r="EB993" s="56"/>
      <c r="EC993" s="56"/>
      <c r="ED993" s="56"/>
      <c r="EE993" s="56"/>
      <c r="EF993" s="56"/>
      <c r="EG993" s="56"/>
      <c r="EH993" s="56"/>
      <c r="EI993" s="56"/>
      <c r="EJ993" s="56"/>
      <c r="EK993" s="56"/>
      <c r="EL993" s="56"/>
      <c r="EM993" s="56"/>
      <c r="EN993" s="56"/>
      <c r="EO993" s="56"/>
      <c r="EP993" s="56"/>
      <c r="EQ993" s="56"/>
      <c r="ER993" s="56"/>
      <c r="ES993" s="56"/>
      <c r="ET993" s="56"/>
      <c r="EU993" s="56"/>
      <c r="EV993" s="56"/>
      <c r="EW993" s="56"/>
      <c r="EX993" s="56"/>
      <c r="EY993" s="56"/>
      <c r="EZ993" s="56"/>
      <c r="FA993" s="56"/>
      <c r="FB993" s="56"/>
      <c r="FC993" s="56"/>
      <c r="FD993" s="56"/>
      <c r="FE993" s="56"/>
      <c r="FF993" s="56"/>
      <c r="FG993" s="56"/>
      <c r="FH993" s="56"/>
      <c r="FI993" s="56"/>
      <c r="FJ993" s="56"/>
      <c r="FK993" s="56"/>
      <c r="FL993" s="56"/>
      <c r="FM993" s="56"/>
    </row>
    <row r="994" spans="3:169" ht="18.75" customHeight="1">
      <c r="C994" s="3"/>
      <c r="U994" s="55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  <c r="DR994" s="56"/>
      <c r="DS994" s="56"/>
      <c r="DT994" s="56"/>
      <c r="DU994" s="56"/>
      <c r="DV994" s="56"/>
      <c r="DW994" s="56"/>
      <c r="DX994" s="56"/>
      <c r="DY994" s="56"/>
      <c r="DZ994" s="56"/>
      <c r="EA994" s="56"/>
      <c r="EB994" s="56"/>
      <c r="EC994" s="56"/>
      <c r="ED994" s="56"/>
      <c r="EE994" s="56"/>
      <c r="EF994" s="56"/>
      <c r="EG994" s="56"/>
      <c r="EH994" s="56"/>
      <c r="EI994" s="56"/>
      <c r="EJ994" s="56"/>
      <c r="EK994" s="56"/>
      <c r="EL994" s="56"/>
      <c r="EM994" s="56"/>
      <c r="EN994" s="56"/>
      <c r="EO994" s="56"/>
      <c r="EP994" s="56"/>
      <c r="EQ994" s="56"/>
      <c r="ER994" s="56"/>
      <c r="ES994" s="56"/>
      <c r="ET994" s="56"/>
      <c r="EU994" s="56"/>
      <c r="EV994" s="56"/>
      <c r="EW994" s="56"/>
      <c r="EX994" s="56"/>
      <c r="EY994" s="56"/>
      <c r="EZ994" s="56"/>
      <c r="FA994" s="56"/>
      <c r="FB994" s="56"/>
      <c r="FC994" s="56"/>
      <c r="FD994" s="56"/>
      <c r="FE994" s="56"/>
      <c r="FF994" s="56"/>
      <c r="FG994" s="56"/>
      <c r="FH994" s="56"/>
      <c r="FI994" s="56"/>
      <c r="FJ994" s="56"/>
      <c r="FK994" s="56"/>
      <c r="FL994" s="56"/>
      <c r="FM994" s="56"/>
    </row>
    <row r="995" spans="3:169" ht="18.75" customHeight="1">
      <c r="C995" s="3"/>
      <c r="U995" s="55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  <c r="DR995" s="56"/>
      <c r="DS995" s="56"/>
      <c r="DT995" s="56"/>
      <c r="DU995" s="56"/>
      <c r="DV995" s="56"/>
      <c r="DW995" s="56"/>
      <c r="DX995" s="56"/>
      <c r="DY995" s="56"/>
      <c r="DZ995" s="56"/>
      <c r="EA995" s="56"/>
      <c r="EB995" s="56"/>
      <c r="EC995" s="56"/>
      <c r="ED995" s="56"/>
      <c r="EE995" s="56"/>
      <c r="EF995" s="56"/>
      <c r="EG995" s="56"/>
      <c r="EH995" s="56"/>
      <c r="EI995" s="56"/>
      <c r="EJ995" s="56"/>
      <c r="EK995" s="56"/>
      <c r="EL995" s="56"/>
      <c r="EM995" s="56"/>
      <c r="EN995" s="56"/>
      <c r="EO995" s="56"/>
      <c r="EP995" s="56"/>
      <c r="EQ995" s="56"/>
      <c r="ER995" s="56"/>
      <c r="ES995" s="56"/>
      <c r="ET995" s="56"/>
      <c r="EU995" s="56"/>
      <c r="EV995" s="56"/>
      <c r="EW995" s="56"/>
      <c r="EX995" s="56"/>
      <c r="EY995" s="56"/>
      <c r="EZ995" s="56"/>
      <c r="FA995" s="56"/>
      <c r="FB995" s="56"/>
      <c r="FC995" s="56"/>
      <c r="FD995" s="56"/>
      <c r="FE995" s="56"/>
      <c r="FF995" s="56"/>
      <c r="FG995" s="56"/>
      <c r="FH995" s="56"/>
      <c r="FI995" s="56"/>
      <c r="FJ995" s="56"/>
      <c r="FK995" s="56"/>
      <c r="FL995" s="56"/>
      <c r="FM995" s="56"/>
    </row>
    <row r="996" spans="3:169" ht="18.75" customHeight="1">
      <c r="C996" s="3"/>
      <c r="U996" s="55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  <c r="DR996" s="56"/>
      <c r="DS996" s="56"/>
      <c r="DT996" s="56"/>
      <c r="DU996" s="56"/>
      <c r="DV996" s="56"/>
      <c r="DW996" s="56"/>
      <c r="DX996" s="56"/>
      <c r="DY996" s="56"/>
      <c r="DZ996" s="56"/>
      <c r="EA996" s="56"/>
      <c r="EB996" s="56"/>
      <c r="EC996" s="56"/>
      <c r="ED996" s="56"/>
      <c r="EE996" s="56"/>
      <c r="EF996" s="56"/>
      <c r="EG996" s="56"/>
      <c r="EH996" s="56"/>
      <c r="EI996" s="56"/>
      <c r="EJ996" s="56"/>
      <c r="EK996" s="56"/>
      <c r="EL996" s="56"/>
      <c r="EM996" s="56"/>
      <c r="EN996" s="56"/>
      <c r="EO996" s="56"/>
      <c r="EP996" s="56"/>
      <c r="EQ996" s="56"/>
      <c r="ER996" s="56"/>
      <c r="ES996" s="56"/>
      <c r="ET996" s="56"/>
      <c r="EU996" s="56"/>
      <c r="EV996" s="56"/>
      <c r="EW996" s="56"/>
      <c r="EX996" s="56"/>
      <c r="EY996" s="56"/>
      <c r="EZ996" s="56"/>
      <c r="FA996" s="56"/>
      <c r="FB996" s="56"/>
      <c r="FC996" s="56"/>
      <c r="FD996" s="56"/>
      <c r="FE996" s="56"/>
      <c r="FF996" s="56"/>
      <c r="FG996" s="56"/>
      <c r="FH996" s="56"/>
      <c r="FI996" s="56"/>
      <c r="FJ996" s="56"/>
      <c r="FK996" s="56"/>
      <c r="FL996" s="56"/>
      <c r="FM996" s="56"/>
    </row>
    <row r="997" spans="3:169" ht="18.75" customHeight="1">
      <c r="C997" s="3"/>
      <c r="U997" s="55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  <c r="DR997" s="56"/>
      <c r="DS997" s="56"/>
      <c r="DT997" s="56"/>
      <c r="DU997" s="56"/>
      <c r="DV997" s="56"/>
      <c r="DW997" s="56"/>
      <c r="DX997" s="56"/>
      <c r="DY997" s="56"/>
      <c r="DZ997" s="56"/>
      <c r="EA997" s="56"/>
      <c r="EB997" s="56"/>
      <c r="EC997" s="56"/>
      <c r="ED997" s="56"/>
      <c r="EE997" s="56"/>
      <c r="EF997" s="56"/>
      <c r="EG997" s="56"/>
      <c r="EH997" s="56"/>
      <c r="EI997" s="56"/>
      <c r="EJ997" s="56"/>
      <c r="EK997" s="56"/>
      <c r="EL997" s="56"/>
      <c r="EM997" s="56"/>
      <c r="EN997" s="56"/>
      <c r="EO997" s="56"/>
      <c r="EP997" s="56"/>
      <c r="EQ997" s="56"/>
      <c r="ER997" s="56"/>
      <c r="ES997" s="56"/>
      <c r="ET997" s="56"/>
      <c r="EU997" s="56"/>
      <c r="EV997" s="56"/>
      <c r="EW997" s="56"/>
      <c r="EX997" s="56"/>
      <c r="EY997" s="56"/>
      <c r="EZ997" s="56"/>
      <c r="FA997" s="56"/>
      <c r="FB997" s="56"/>
      <c r="FC997" s="56"/>
      <c r="FD997" s="56"/>
      <c r="FE997" s="56"/>
      <c r="FF997" s="56"/>
      <c r="FG997" s="56"/>
      <c r="FH997" s="56"/>
      <c r="FI997" s="56"/>
      <c r="FJ997" s="56"/>
      <c r="FK997" s="56"/>
      <c r="FL997" s="56"/>
      <c r="FM997" s="56"/>
    </row>
    <row r="998" spans="3:169" ht="18.75" customHeight="1">
      <c r="C998" s="3"/>
      <c r="U998" s="55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  <c r="DR998" s="56"/>
      <c r="DS998" s="56"/>
      <c r="DT998" s="56"/>
      <c r="DU998" s="56"/>
      <c r="DV998" s="56"/>
      <c r="DW998" s="56"/>
      <c r="DX998" s="56"/>
      <c r="DY998" s="56"/>
      <c r="DZ998" s="56"/>
      <c r="EA998" s="56"/>
      <c r="EB998" s="56"/>
      <c r="EC998" s="56"/>
      <c r="ED998" s="56"/>
      <c r="EE998" s="56"/>
      <c r="EF998" s="56"/>
      <c r="EG998" s="56"/>
      <c r="EH998" s="56"/>
      <c r="EI998" s="56"/>
      <c r="EJ998" s="56"/>
      <c r="EK998" s="56"/>
      <c r="EL998" s="56"/>
      <c r="EM998" s="56"/>
      <c r="EN998" s="56"/>
      <c r="EO998" s="56"/>
      <c r="EP998" s="56"/>
      <c r="EQ998" s="56"/>
      <c r="ER998" s="56"/>
      <c r="ES998" s="56"/>
      <c r="ET998" s="56"/>
      <c r="EU998" s="56"/>
      <c r="EV998" s="56"/>
      <c r="EW998" s="56"/>
      <c r="EX998" s="56"/>
      <c r="EY998" s="56"/>
      <c r="EZ998" s="56"/>
      <c r="FA998" s="56"/>
      <c r="FB998" s="56"/>
      <c r="FC998" s="56"/>
      <c r="FD998" s="56"/>
      <c r="FE998" s="56"/>
      <c r="FF998" s="56"/>
      <c r="FG998" s="56"/>
      <c r="FH998" s="56"/>
      <c r="FI998" s="56"/>
      <c r="FJ998" s="56"/>
      <c r="FK998" s="56"/>
      <c r="FL998" s="56"/>
      <c r="FM998" s="56"/>
    </row>
    <row r="999" spans="3:169" ht="18.75" customHeight="1">
      <c r="C999" s="3"/>
      <c r="U999" s="55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  <c r="DR999" s="56"/>
      <c r="DS999" s="56"/>
      <c r="DT999" s="56"/>
      <c r="DU999" s="56"/>
      <c r="DV999" s="56"/>
      <c r="DW999" s="56"/>
      <c r="DX999" s="56"/>
      <c r="DY999" s="56"/>
      <c r="DZ999" s="56"/>
      <c r="EA999" s="56"/>
      <c r="EB999" s="56"/>
      <c r="EC999" s="56"/>
      <c r="ED999" s="56"/>
      <c r="EE999" s="56"/>
      <c r="EF999" s="56"/>
      <c r="EG999" s="56"/>
      <c r="EH999" s="56"/>
      <c r="EI999" s="56"/>
      <c r="EJ999" s="56"/>
      <c r="EK999" s="56"/>
      <c r="EL999" s="56"/>
      <c r="EM999" s="56"/>
      <c r="EN999" s="56"/>
      <c r="EO999" s="56"/>
      <c r="EP999" s="56"/>
      <c r="EQ999" s="56"/>
      <c r="ER999" s="56"/>
      <c r="ES999" s="56"/>
      <c r="ET999" s="56"/>
      <c r="EU999" s="56"/>
      <c r="EV999" s="56"/>
      <c r="EW999" s="56"/>
      <c r="EX999" s="56"/>
      <c r="EY999" s="56"/>
      <c r="EZ999" s="56"/>
      <c r="FA999" s="56"/>
      <c r="FB999" s="56"/>
      <c r="FC999" s="56"/>
      <c r="FD999" s="56"/>
      <c r="FE999" s="56"/>
      <c r="FF999" s="56"/>
      <c r="FG999" s="56"/>
      <c r="FH999" s="56"/>
      <c r="FI999" s="56"/>
      <c r="FJ999" s="56"/>
      <c r="FK999" s="56"/>
      <c r="FL999" s="56"/>
      <c r="FM999" s="56"/>
    </row>
    <row r="1000" spans="3:169" ht="18.75" customHeight="1">
      <c r="C1000" s="3"/>
      <c r="U1000" s="55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  <c r="DR1000" s="56"/>
      <c r="DS1000" s="56"/>
      <c r="DT1000" s="56"/>
      <c r="DU1000" s="56"/>
      <c r="DV1000" s="56"/>
      <c r="DW1000" s="56"/>
      <c r="DX1000" s="56"/>
      <c r="DY1000" s="56"/>
      <c r="DZ1000" s="56"/>
      <c r="EA1000" s="56"/>
      <c r="EB1000" s="56"/>
      <c r="EC1000" s="56"/>
      <c r="ED1000" s="56"/>
      <c r="EE1000" s="56"/>
      <c r="EF1000" s="56"/>
      <c r="EG1000" s="56"/>
      <c r="EH1000" s="56"/>
      <c r="EI1000" s="56"/>
      <c r="EJ1000" s="56"/>
      <c r="EK1000" s="56"/>
      <c r="EL1000" s="56"/>
      <c r="EM1000" s="56"/>
      <c r="EN1000" s="56"/>
      <c r="EO1000" s="56"/>
      <c r="EP1000" s="56"/>
      <c r="EQ1000" s="56"/>
      <c r="ER1000" s="56"/>
      <c r="ES1000" s="56"/>
      <c r="ET1000" s="56"/>
      <c r="EU1000" s="56"/>
      <c r="EV1000" s="56"/>
      <c r="EW1000" s="56"/>
      <c r="EX1000" s="56"/>
      <c r="EY1000" s="56"/>
      <c r="EZ1000" s="56"/>
      <c r="FA1000" s="56"/>
      <c r="FB1000" s="56"/>
      <c r="FC1000" s="56"/>
      <c r="FD1000" s="56"/>
      <c r="FE1000" s="56"/>
      <c r="FF1000" s="56"/>
      <c r="FG1000" s="56"/>
      <c r="FH1000" s="56"/>
      <c r="FI1000" s="56"/>
      <c r="FJ1000" s="56"/>
      <c r="FK1000" s="56"/>
      <c r="FL1000" s="56"/>
      <c r="FM1000" s="56"/>
    </row>
    <row r="1001" spans="3:169" ht="18.75" customHeight="1">
      <c r="C1001" s="3"/>
      <c r="U1001" s="55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  <c r="DR1001" s="56"/>
      <c r="DS1001" s="56"/>
      <c r="DT1001" s="56"/>
      <c r="DU1001" s="56"/>
      <c r="DV1001" s="56"/>
      <c r="DW1001" s="56"/>
      <c r="DX1001" s="56"/>
      <c r="DY1001" s="56"/>
      <c r="DZ1001" s="56"/>
      <c r="EA1001" s="56"/>
      <c r="EB1001" s="56"/>
      <c r="EC1001" s="56"/>
      <c r="ED1001" s="56"/>
      <c r="EE1001" s="56"/>
      <c r="EF1001" s="56"/>
      <c r="EG1001" s="56"/>
      <c r="EH1001" s="56"/>
      <c r="EI1001" s="56"/>
      <c r="EJ1001" s="56"/>
      <c r="EK1001" s="56"/>
      <c r="EL1001" s="56"/>
      <c r="EM1001" s="56"/>
      <c r="EN1001" s="56"/>
      <c r="EO1001" s="56"/>
      <c r="EP1001" s="56"/>
      <c r="EQ1001" s="56"/>
      <c r="ER1001" s="56"/>
      <c r="ES1001" s="56"/>
      <c r="ET1001" s="56"/>
      <c r="EU1001" s="56"/>
      <c r="EV1001" s="56"/>
      <c r="EW1001" s="56"/>
      <c r="EX1001" s="56"/>
      <c r="EY1001" s="56"/>
      <c r="EZ1001" s="56"/>
      <c r="FA1001" s="56"/>
      <c r="FB1001" s="56"/>
      <c r="FC1001" s="56"/>
      <c r="FD1001" s="56"/>
      <c r="FE1001" s="56"/>
      <c r="FF1001" s="56"/>
      <c r="FG1001" s="56"/>
      <c r="FH1001" s="56"/>
      <c r="FI1001" s="56"/>
      <c r="FJ1001" s="56"/>
      <c r="FK1001" s="56"/>
      <c r="FL1001" s="56"/>
      <c r="FM1001" s="56"/>
    </row>
    <row r="1002" spans="3:169" ht="18.75" customHeight="1">
      <c r="C1002" s="3"/>
      <c r="U1002" s="55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  <c r="DR1002" s="56"/>
      <c r="DS1002" s="56"/>
      <c r="DT1002" s="56"/>
      <c r="DU1002" s="56"/>
      <c r="DV1002" s="56"/>
      <c r="DW1002" s="56"/>
      <c r="DX1002" s="56"/>
      <c r="DY1002" s="56"/>
      <c r="DZ1002" s="56"/>
      <c r="EA1002" s="56"/>
      <c r="EB1002" s="56"/>
      <c r="EC1002" s="56"/>
      <c r="ED1002" s="56"/>
      <c r="EE1002" s="56"/>
      <c r="EF1002" s="56"/>
      <c r="EG1002" s="56"/>
      <c r="EH1002" s="56"/>
      <c r="EI1002" s="56"/>
      <c r="EJ1002" s="56"/>
      <c r="EK1002" s="56"/>
      <c r="EL1002" s="56"/>
      <c r="EM1002" s="56"/>
      <c r="EN1002" s="56"/>
      <c r="EO1002" s="56"/>
      <c r="EP1002" s="56"/>
      <c r="EQ1002" s="56"/>
      <c r="ER1002" s="56"/>
      <c r="ES1002" s="56"/>
      <c r="ET1002" s="56"/>
      <c r="EU1002" s="56"/>
      <c r="EV1002" s="56"/>
      <c r="EW1002" s="56"/>
      <c r="EX1002" s="56"/>
      <c r="EY1002" s="56"/>
      <c r="EZ1002" s="56"/>
      <c r="FA1002" s="56"/>
      <c r="FB1002" s="56"/>
      <c r="FC1002" s="56"/>
      <c r="FD1002" s="56"/>
      <c r="FE1002" s="56"/>
      <c r="FF1002" s="56"/>
      <c r="FG1002" s="56"/>
      <c r="FH1002" s="56"/>
      <c r="FI1002" s="56"/>
      <c r="FJ1002" s="56"/>
      <c r="FK1002" s="56"/>
      <c r="FL1002" s="56"/>
      <c r="FM1002" s="56"/>
    </row>
    <row r="1003" spans="3:169" ht="18.75" customHeight="1">
      <c r="C1003" s="3"/>
      <c r="U1003" s="55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  <c r="DR1003" s="56"/>
      <c r="DS1003" s="56"/>
      <c r="DT1003" s="56"/>
      <c r="DU1003" s="56"/>
      <c r="DV1003" s="56"/>
      <c r="DW1003" s="56"/>
      <c r="DX1003" s="56"/>
      <c r="DY1003" s="56"/>
      <c r="DZ1003" s="56"/>
      <c r="EA1003" s="56"/>
      <c r="EB1003" s="56"/>
      <c r="EC1003" s="56"/>
      <c r="ED1003" s="56"/>
      <c r="EE1003" s="56"/>
      <c r="EF1003" s="56"/>
      <c r="EG1003" s="56"/>
      <c r="EH1003" s="56"/>
      <c r="EI1003" s="56"/>
      <c r="EJ1003" s="56"/>
      <c r="EK1003" s="56"/>
      <c r="EL1003" s="56"/>
      <c r="EM1003" s="56"/>
      <c r="EN1003" s="56"/>
      <c r="EO1003" s="56"/>
      <c r="EP1003" s="56"/>
      <c r="EQ1003" s="56"/>
      <c r="ER1003" s="56"/>
      <c r="ES1003" s="56"/>
      <c r="ET1003" s="56"/>
      <c r="EU1003" s="56"/>
      <c r="EV1003" s="56"/>
      <c r="EW1003" s="56"/>
      <c r="EX1003" s="56"/>
      <c r="EY1003" s="56"/>
      <c r="EZ1003" s="56"/>
      <c r="FA1003" s="56"/>
      <c r="FB1003" s="56"/>
      <c r="FC1003" s="56"/>
      <c r="FD1003" s="56"/>
      <c r="FE1003" s="56"/>
      <c r="FF1003" s="56"/>
      <c r="FG1003" s="56"/>
      <c r="FH1003" s="56"/>
      <c r="FI1003" s="56"/>
      <c r="FJ1003" s="56"/>
      <c r="FK1003" s="56"/>
      <c r="FL1003" s="56"/>
      <c r="FM1003" s="56"/>
    </row>
    <row r="1004" spans="3:169" ht="18.75" customHeight="1">
      <c r="C1004" s="3"/>
      <c r="U1004" s="55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  <c r="DR1004" s="56"/>
      <c r="DS1004" s="56"/>
      <c r="DT1004" s="56"/>
      <c r="DU1004" s="56"/>
      <c r="DV1004" s="56"/>
      <c r="DW1004" s="56"/>
      <c r="DX1004" s="56"/>
      <c r="DY1004" s="56"/>
      <c r="DZ1004" s="56"/>
      <c r="EA1004" s="56"/>
      <c r="EB1004" s="56"/>
      <c r="EC1004" s="56"/>
      <c r="ED1004" s="56"/>
      <c r="EE1004" s="56"/>
      <c r="EF1004" s="56"/>
      <c r="EG1004" s="56"/>
      <c r="EH1004" s="56"/>
      <c r="EI1004" s="56"/>
      <c r="EJ1004" s="56"/>
      <c r="EK1004" s="56"/>
      <c r="EL1004" s="56"/>
      <c r="EM1004" s="56"/>
      <c r="EN1004" s="56"/>
      <c r="EO1004" s="56"/>
      <c r="EP1004" s="56"/>
      <c r="EQ1004" s="56"/>
      <c r="ER1004" s="56"/>
      <c r="ES1004" s="56"/>
      <c r="ET1004" s="56"/>
      <c r="EU1004" s="56"/>
      <c r="EV1004" s="56"/>
      <c r="EW1004" s="56"/>
      <c r="EX1004" s="56"/>
      <c r="EY1004" s="56"/>
      <c r="EZ1004" s="56"/>
      <c r="FA1004" s="56"/>
      <c r="FB1004" s="56"/>
      <c r="FC1004" s="56"/>
      <c r="FD1004" s="56"/>
      <c r="FE1004" s="56"/>
      <c r="FF1004" s="56"/>
      <c r="FG1004" s="56"/>
      <c r="FH1004" s="56"/>
      <c r="FI1004" s="56"/>
      <c r="FJ1004" s="56"/>
      <c r="FK1004" s="56"/>
      <c r="FL1004" s="56"/>
      <c r="FM1004" s="56"/>
    </row>
    <row r="1005" spans="3:169" ht="18.75" customHeight="1">
      <c r="C1005" s="3"/>
      <c r="U1005" s="55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  <c r="DR1005" s="56"/>
      <c r="DS1005" s="56"/>
      <c r="DT1005" s="56"/>
      <c r="DU1005" s="56"/>
      <c r="DV1005" s="56"/>
      <c r="DW1005" s="56"/>
      <c r="DX1005" s="56"/>
      <c r="DY1005" s="56"/>
      <c r="DZ1005" s="56"/>
      <c r="EA1005" s="56"/>
      <c r="EB1005" s="56"/>
      <c r="EC1005" s="56"/>
      <c r="ED1005" s="56"/>
      <c r="EE1005" s="56"/>
      <c r="EF1005" s="56"/>
      <c r="EG1005" s="56"/>
      <c r="EH1005" s="56"/>
      <c r="EI1005" s="56"/>
      <c r="EJ1005" s="56"/>
      <c r="EK1005" s="56"/>
      <c r="EL1005" s="56"/>
      <c r="EM1005" s="56"/>
      <c r="EN1005" s="56"/>
      <c r="EO1005" s="56"/>
      <c r="EP1005" s="56"/>
      <c r="EQ1005" s="56"/>
      <c r="ER1005" s="56"/>
      <c r="ES1005" s="56"/>
      <c r="ET1005" s="56"/>
      <c r="EU1005" s="56"/>
      <c r="EV1005" s="56"/>
      <c r="EW1005" s="56"/>
      <c r="EX1005" s="56"/>
      <c r="EY1005" s="56"/>
      <c r="EZ1005" s="56"/>
      <c r="FA1005" s="56"/>
      <c r="FB1005" s="56"/>
      <c r="FC1005" s="56"/>
      <c r="FD1005" s="56"/>
      <c r="FE1005" s="56"/>
      <c r="FF1005" s="56"/>
      <c r="FG1005" s="56"/>
      <c r="FH1005" s="56"/>
      <c r="FI1005" s="56"/>
      <c r="FJ1005" s="56"/>
      <c r="FK1005" s="56"/>
      <c r="FL1005" s="56"/>
      <c r="FM1005" s="56"/>
    </row>
    <row r="1006" spans="3:169" ht="18.75" customHeight="1">
      <c r="C1006" s="3"/>
      <c r="U1006" s="55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  <c r="DR1006" s="56"/>
      <c r="DS1006" s="56"/>
      <c r="DT1006" s="56"/>
      <c r="DU1006" s="56"/>
      <c r="DV1006" s="56"/>
      <c r="DW1006" s="56"/>
      <c r="DX1006" s="56"/>
      <c r="DY1006" s="56"/>
      <c r="DZ1006" s="56"/>
      <c r="EA1006" s="56"/>
      <c r="EB1006" s="56"/>
      <c r="EC1006" s="56"/>
      <c r="ED1006" s="56"/>
      <c r="EE1006" s="56"/>
      <c r="EF1006" s="56"/>
      <c r="EG1006" s="56"/>
      <c r="EH1006" s="56"/>
      <c r="EI1006" s="56"/>
      <c r="EJ1006" s="56"/>
      <c r="EK1006" s="56"/>
      <c r="EL1006" s="56"/>
      <c r="EM1006" s="56"/>
      <c r="EN1006" s="56"/>
      <c r="EO1006" s="56"/>
      <c r="EP1006" s="56"/>
      <c r="EQ1006" s="56"/>
      <c r="ER1006" s="56"/>
      <c r="ES1006" s="56"/>
      <c r="ET1006" s="56"/>
      <c r="EU1006" s="56"/>
      <c r="EV1006" s="56"/>
      <c r="EW1006" s="56"/>
      <c r="EX1006" s="56"/>
      <c r="EY1006" s="56"/>
      <c r="EZ1006" s="56"/>
      <c r="FA1006" s="56"/>
      <c r="FB1006" s="56"/>
      <c r="FC1006" s="56"/>
      <c r="FD1006" s="56"/>
      <c r="FE1006" s="56"/>
      <c r="FF1006" s="56"/>
      <c r="FG1006" s="56"/>
      <c r="FH1006" s="56"/>
      <c r="FI1006" s="56"/>
      <c r="FJ1006" s="56"/>
      <c r="FK1006" s="56"/>
      <c r="FL1006" s="56"/>
      <c r="FM1006" s="56"/>
    </row>
    <row r="1007" spans="3:169" ht="18.75" customHeight="1">
      <c r="C1007" s="3"/>
      <c r="U1007" s="55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  <c r="DR1007" s="56"/>
      <c r="DS1007" s="56"/>
      <c r="DT1007" s="56"/>
      <c r="DU1007" s="56"/>
      <c r="DV1007" s="56"/>
      <c r="DW1007" s="56"/>
      <c r="DX1007" s="56"/>
      <c r="DY1007" s="56"/>
      <c r="DZ1007" s="56"/>
      <c r="EA1007" s="56"/>
      <c r="EB1007" s="56"/>
      <c r="EC1007" s="56"/>
      <c r="ED1007" s="56"/>
      <c r="EE1007" s="56"/>
      <c r="EF1007" s="56"/>
      <c r="EG1007" s="56"/>
      <c r="EH1007" s="56"/>
      <c r="EI1007" s="56"/>
      <c r="EJ1007" s="56"/>
      <c r="EK1007" s="56"/>
      <c r="EL1007" s="56"/>
      <c r="EM1007" s="56"/>
      <c r="EN1007" s="56"/>
      <c r="EO1007" s="56"/>
      <c r="EP1007" s="56"/>
      <c r="EQ1007" s="56"/>
      <c r="ER1007" s="56"/>
      <c r="ES1007" s="56"/>
      <c r="ET1007" s="56"/>
      <c r="EU1007" s="56"/>
      <c r="EV1007" s="56"/>
      <c r="EW1007" s="56"/>
      <c r="EX1007" s="56"/>
      <c r="EY1007" s="56"/>
      <c r="EZ1007" s="56"/>
      <c r="FA1007" s="56"/>
      <c r="FB1007" s="56"/>
      <c r="FC1007" s="56"/>
      <c r="FD1007" s="56"/>
      <c r="FE1007" s="56"/>
      <c r="FF1007" s="56"/>
      <c r="FG1007" s="56"/>
      <c r="FH1007" s="56"/>
      <c r="FI1007" s="56"/>
      <c r="FJ1007" s="56"/>
      <c r="FK1007" s="56"/>
      <c r="FL1007" s="56"/>
      <c r="FM1007" s="56"/>
    </row>
    <row r="1008" spans="3:169" ht="18.75" customHeight="1">
      <c r="C1008" s="3"/>
      <c r="U1008" s="55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  <c r="DR1008" s="56"/>
      <c r="DS1008" s="56"/>
      <c r="DT1008" s="56"/>
      <c r="DU1008" s="56"/>
      <c r="DV1008" s="56"/>
      <c r="DW1008" s="56"/>
      <c r="DX1008" s="56"/>
      <c r="DY1008" s="56"/>
      <c r="DZ1008" s="56"/>
      <c r="EA1008" s="56"/>
      <c r="EB1008" s="56"/>
      <c r="EC1008" s="56"/>
      <c r="ED1008" s="56"/>
      <c r="EE1008" s="56"/>
      <c r="EF1008" s="56"/>
      <c r="EG1008" s="56"/>
      <c r="EH1008" s="56"/>
      <c r="EI1008" s="56"/>
      <c r="EJ1008" s="56"/>
      <c r="EK1008" s="56"/>
      <c r="EL1008" s="56"/>
      <c r="EM1008" s="56"/>
      <c r="EN1008" s="56"/>
      <c r="EO1008" s="56"/>
      <c r="EP1008" s="56"/>
      <c r="EQ1008" s="56"/>
      <c r="ER1008" s="56"/>
      <c r="ES1008" s="56"/>
      <c r="ET1008" s="56"/>
      <c r="EU1008" s="56"/>
      <c r="EV1008" s="56"/>
      <c r="EW1008" s="56"/>
      <c r="EX1008" s="56"/>
      <c r="EY1008" s="56"/>
      <c r="EZ1008" s="56"/>
      <c r="FA1008" s="56"/>
      <c r="FB1008" s="56"/>
      <c r="FC1008" s="56"/>
      <c r="FD1008" s="56"/>
      <c r="FE1008" s="56"/>
      <c r="FF1008" s="56"/>
      <c r="FG1008" s="56"/>
      <c r="FH1008" s="56"/>
      <c r="FI1008" s="56"/>
      <c r="FJ1008" s="56"/>
      <c r="FK1008" s="56"/>
      <c r="FL1008" s="56"/>
      <c r="FM1008" s="56"/>
    </row>
    <row r="1009" spans="3:169" ht="18.75" customHeight="1">
      <c r="C1009" s="3"/>
      <c r="U1009" s="55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  <c r="DR1009" s="56"/>
      <c r="DS1009" s="56"/>
      <c r="DT1009" s="56"/>
      <c r="DU1009" s="56"/>
      <c r="DV1009" s="56"/>
      <c r="DW1009" s="56"/>
      <c r="DX1009" s="56"/>
      <c r="DY1009" s="56"/>
      <c r="DZ1009" s="56"/>
      <c r="EA1009" s="56"/>
      <c r="EB1009" s="56"/>
      <c r="EC1009" s="56"/>
      <c r="ED1009" s="56"/>
      <c r="EE1009" s="56"/>
      <c r="EF1009" s="56"/>
      <c r="EG1009" s="56"/>
      <c r="EH1009" s="56"/>
      <c r="EI1009" s="56"/>
      <c r="EJ1009" s="56"/>
      <c r="EK1009" s="56"/>
      <c r="EL1009" s="56"/>
      <c r="EM1009" s="56"/>
      <c r="EN1009" s="56"/>
      <c r="EO1009" s="56"/>
      <c r="EP1009" s="56"/>
      <c r="EQ1009" s="56"/>
      <c r="ER1009" s="56"/>
      <c r="ES1009" s="56"/>
      <c r="ET1009" s="56"/>
      <c r="EU1009" s="56"/>
      <c r="EV1009" s="56"/>
      <c r="EW1009" s="56"/>
      <c r="EX1009" s="56"/>
      <c r="EY1009" s="56"/>
      <c r="EZ1009" s="56"/>
      <c r="FA1009" s="56"/>
      <c r="FB1009" s="56"/>
      <c r="FC1009" s="56"/>
      <c r="FD1009" s="56"/>
      <c r="FE1009" s="56"/>
      <c r="FF1009" s="56"/>
      <c r="FG1009" s="56"/>
      <c r="FH1009" s="56"/>
      <c r="FI1009" s="56"/>
      <c r="FJ1009" s="56"/>
      <c r="FK1009" s="56"/>
      <c r="FL1009" s="56"/>
      <c r="FM1009" s="56"/>
    </row>
    <row r="1010" spans="3:169" ht="18.75" customHeight="1">
      <c r="C1010" s="3"/>
      <c r="U1010" s="55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  <c r="DR1010" s="56"/>
      <c r="DS1010" s="56"/>
      <c r="DT1010" s="56"/>
      <c r="DU1010" s="56"/>
      <c r="DV1010" s="56"/>
      <c r="DW1010" s="56"/>
      <c r="DX1010" s="56"/>
      <c r="DY1010" s="56"/>
      <c r="DZ1010" s="56"/>
      <c r="EA1010" s="56"/>
      <c r="EB1010" s="56"/>
      <c r="EC1010" s="56"/>
      <c r="ED1010" s="56"/>
      <c r="EE1010" s="56"/>
      <c r="EF1010" s="56"/>
      <c r="EG1010" s="56"/>
      <c r="EH1010" s="56"/>
      <c r="EI1010" s="56"/>
      <c r="EJ1010" s="56"/>
      <c r="EK1010" s="56"/>
      <c r="EL1010" s="56"/>
      <c r="EM1010" s="56"/>
      <c r="EN1010" s="56"/>
      <c r="EO1010" s="56"/>
      <c r="EP1010" s="56"/>
      <c r="EQ1010" s="56"/>
      <c r="ER1010" s="56"/>
      <c r="ES1010" s="56"/>
      <c r="ET1010" s="56"/>
      <c r="EU1010" s="56"/>
      <c r="EV1010" s="56"/>
      <c r="EW1010" s="56"/>
      <c r="EX1010" s="56"/>
      <c r="EY1010" s="56"/>
      <c r="EZ1010" s="56"/>
      <c r="FA1010" s="56"/>
      <c r="FB1010" s="56"/>
      <c r="FC1010" s="56"/>
      <c r="FD1010" s="56"/>
      <c r="FE1010" s="56"/>
      <c r="FF1010" s="56"/>
      <c r="FG1010" s="56"/>
      <c r="FH1010" s="56"/>
      <c r="FI1010" s="56"/>
      <c r="FJ1010" s="56"/>
      <c r="FK1010" s="56"/>
      <c r="FL1010" s="56"/>
      <c r="FM1010" s="56"/>
    </row>
    <row r="1011" spans="3:169" ht="18.75" customHeight="1">
      <c r="C1011" s="3"/>
      <c r="U1011" s="55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  <c r="DR1011" s="56"/>
      <c r="DS1011" s="56"/>
      <c r="DT1011" s="56"/>
      <c r="DU1011" s="56"/>
      <c r="DV1011" s="56"/>
      <c r="DW1011" s="56"/>
      <c r="DX1011" s="56"/>
      <c r="DY1011" s="56"/>
      <c r="DZ1011" s="56"/>
      <c r="EA1011" s="56"/>
      <c r="EB1011" s="56"/>
      <c r="EC1011" s="56"/>
      <c r="ED1011" s="56"/>
      <c r="EE1011" s="56"/>
      <c r="EF1011" s="56"/>
      <c r="EG1011" s="56"/>
      <c r="EH1011" s="56"/>
      <c r="EI1011" s="56"/>
      <c r="EJ1011" s="56"/>
      <c r="EK1011" s="56"/>
      <c r="EL1011" s="56"/>
      <c r="EM1011" s="56"/>
      <c r="EN1011" s="56"/>
      <c r="EO1011" s="56"/>
      <c r="EP1011" s="56"/>
      <c r="EQ1011" s="56"/>
      <c r="ER1011" s="56"/>
      <c r="ES1011" s="56"/>
      <c r="ET1011" s="56"/>
      <c r="EU1011" s="56"/>
      <c r="EV1011" s="56"/>
      <c r="EW1011" s="56"/>
      <c r="EX1011" s="56"/>
      <c r="EY1011" s="56"/>
      <c r="EZ1011" s="56"/>
      <c r="FA1011" s="56"/>
      <c r="FB1011" s="56"/>
      <c r="FC1011" s="56"/>
      <c r="FD1011" s="56"/>
      <c r="FE1011" s="56"/>
      <c r="FF1011" s="56"/>
      <c r="FG1011" s="56"/>
      <c r="FH1011" s="56"/>
      <c r="FI1011" s="56"/>
      <c r="FJ1011" s="56"/>
      <c r="FK1011" s="56"/>
      <c r="FL1011" s="56"/>
      <c r="FM1011" s="56"/>
    </row>
    <row r="1012" spans="3:169" ht="18.75" customHeight="1">
      <c r="C1012" s="3"/>
      <c r="U1012" s="55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  <c r="DR1012" s="56"/>
      <c r="DS1012" s="56"/>
      <c r="DT1012" s="56"/>
      <c r="DU1012" s="56"/>
      <c r="DV1012" s="56"/>
      <c r="DW1012" s="56"/>
      <c r="DX1012" s="56"/>
      <c r="DY1012" s="56"/>
      <c r="DZ1012" s="56"/>
      <c r="EA1012" s="56"/>
      <c r="EB1012" s="56"/>
      <c r="EC1012" s="56"/>
      <c r="ED1012" s="56"/>
      <c r="EE1012" s="56"/>
      <c r="EF1012" s="56"/>
      <c r="EG1012" s="56"/>
      <c r="EH1012" s="56"/>
      <c r="EI1012" s="56"/>
      <c r="EJ1012" s="56"/>
      <c r="EK1012" s="56"/>
      <c r="EL1012" s="56"/>
      <c r="EM1012" s="56"/>
      <c r="EN1012" s="56"/>
      <c r="EO1012" s="56"/>
      <c r="EP1012" s="56"/>
      <c r="EQ1012" s="56"/>
      <c r="ER1012" s="56"/>
      <c r="ES1012" s="56"/>
      <c r="ET1012" s="56"/>
      <c r="EU1012" s="56"/>
      <c r="EV1012" s="56"/>
      <c r="EW1012" s="56"/>
      <c r="EX1012" s="56"/>
      <c r="EY1012" s="56"/>
      <c r="EZ1012" s="56"/>
      <c r="FA1012" s="56"/>
      <c r="FB1012" s="56"/>
      <c r="FC1012" s="56"/>
      <c r="FD1012" s="56"/>
      <c r="FE1012" s="56"/>
      <c r="FF1012" s="56"/>
      <c r="FG1012" s="56"/>
      <c r="FH1012" s="56"/>
      <c r="FI1012" s="56"/>
      <c r="FJ1012" s="56"/>
      <c r="FK1012" s="56"/>
      <c r="FL1012" s="56"/>
      <c r="FM1012" s="56"/>
    </row>
    <row r="1013" spans="3:169" ht="18.75" customHeight="1">
      <c r="C1013" s="3"/>
      <c r="U1013" s="55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  <c r="DR1013" s="56"/>
      <c r="DS1013" s="56"/>
      <c r="DT1013" s="56"/>
      <c r="DU1013" s="56"/>
      <c r="DV1013" s="56"/>
      <c r="DW1013" s="56"/>
      <c r="DX1013" s="56"/>
      <c r="DY1013" s="56"/>
      <c r="DZ1013" s="56"/>
      <c r="EA1013" s="56"/>
      <c r="EB1013" s="56"/>
      <c r="EC1013" s="56"/>
      <c r="ED1013" s="56"/>
      <c r="EE1013" s="56"/>
      <c r="EF1013" s="56"/>
      <c r="EG1013" s="56"/>
      <c r="EH1013" s="56"/>
      <c r="EI1013" s="56"/>
      <c r="EJ1013" s="56"/>
      <c r="EK1013" s="56"/>
      <c r="EL1013" s="56"/>
      <c r="EM1013" s="56"/>
      <c r="EN1013" s="56"/>
      <c r="EO1013" s="56"/>
      <c r="EP1013" s="56"/>
      <c r="EQ1013" s="56"/>
      <c r="ER1013" s="56"/>
      <c r="ES1013" s="56"/>
      <c r="ET1013" s="56"/>
      <c r="EU1013" s="56"/>
      <c r="EV1013" s="56"/>
      <c r="EW1013" s="56"/>
      <c r="EX1013" s="56"/>
      <c r="EY1013" s="56"/>
      <c r="EZ1013" s="56"/>
      <c r="FA1013" s="56"/>
      <c r="FB1013" s="56"/>
      <c r="FC1013" s="56"/>
      <c r="FD1013" s="56"/>
      <c r="FE1013" s="56"/>
      <c r="FF1013" s="56"/>
      <c r="FG1013" s="56"/>
      <c r="FH1013" s="56"/>
      <c r="FI1013" s="56"/>
      <c r="FJ1013" s="56"/>
      <c r="FK1013" s="56"/>
      <c r="FL1013" s="56"/>
      <c r="FM1013" s="56"/>
    </row>
    <row r="1014" spans="3:169" ht="18.75" customHeight="1">
      <c r="C1014" s="3"/>
      <c r="U1014" s="55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  <c r="DR1014" s="56"/>
      <c r="DS1014" s="56"/>
      <c r="DT1014" s="56"/>
      <c r="DU1014" s="56"/>
      <c r="DV1014" s="56"/>
      <c r="DW1014" s="56"/>
      <c r="DX1014" s="56"/>
      <c r="DY1014" s="56"/>
      <c r="DZ1014" s="56"/>
      <c r="EA1014" s="56"/>
      <c r="EB1014" s="56"/>
      <c r="EC1014" s="56"/>
      <c r="ED1014" s="56"/>
      <c r="EE1014" s="56"/>
      <c r="EF1014" s="56"/>
      <c r="EG1014" s="56"/>
      <c r="EH1014" s="56"/>
      <c r="EI1014" s="56"/>
      <c r="EJ1014" s="56"/>
      <c r="EK1014" s="56"/>
      <c r="EL1014" s="56"/>
      <c r="EM1014" s="56"/>
      <c r="EN1014" s="56"/>
      <c r="EO1014" s="56"/>
      <c r="EP1014" s="56"/>
      <c r="EQ1014" s="56"/>
      <c r="ER1014" s="56"/>
      <c r="ES1014" s="56"/>
      <c r="ET1014" s="56"/>
      <c r="EU1014" s="56"/>
      <c r="EV1014" s="56"/>
      <c r="EW1014" s="56"/>
      <c r="EX1014" s="56"/>
      <c r="EY1014" s="56"/>
      <c r="EZ1014" s="56"/>
      <c r="FA1014" s="56"/>
      <c r="FB1014" s="56"/>
      <c r="FC1014" s="56"/>
      <c r="FD1014" s="56"/>
      <c r="FE1014" s="56"/>
      <c r="FF1014" s="56"/>
      <c r="FG1014" s="56"/>
      <c r="FH1014" s="56"/>
      <c r="FI1014" s="56"/>
      <c r="FJ1014" s="56"/>
      <c r="FK1014" s="56"/>
      <c r="FL1014" s="56"/>
      <c r="FM1014" s="56"/>
    </row>
    <row r="1015" spans="3:169" ht="18.75" customHeight="1">
      <c r="C1015" s="3"/>
      <c r="U1015" s="55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  <c r="DR1015" s="56"/>
      <c r="DS1015" s="56"/>
      <c r="DT1015" s="56"/>
      <c r="DU1015" s="56"/>
      <c r="DV1015" s="56"/>
      <c r="DW1015" s="56"/>
      <c r="DX1015" s="56"/>
      <c r="DY1015" s="56"/>
      <c r="DZ1015" s="56"/>
      <c r="EA1015" s="56"/>
      <c r="EB1015" s="56"/>
      <c r="EC1015" s="56"/>
      <c r="ED1015" s="56"/>
      <c r="EE1015" s="56"/>
      <c r="EF1015" s="56"/>
      <c r="EG1015" s="56"/>
      <c r="EH1015" s="56"/>
      <c r="EI1015" s="56"/>
      <c r="EJ1015" s="56"/>
      <c r="EK1015" s="56"/>
      <c r="EL1015" s="56"/>
      <c r="EM1015" s="56"/>
      <c r="EN1015" s="56"/>
      <c r="EO1015" s="56"/>
      <c r="EP1015" s="56"/>
      <c r="EQ1015" s="56"/>
      <c r="ER1015" s="56"/>
      <c r="ES1015" s="56"/>
      <c r="ET1015" s="56"/>
      <c r="EU1015" s="56"/>
      <c r="EV1015" s="56"/>
      <c r="EW1015" s="56"/>
      <c r="EX1015" s="56"/>
      <c r="EY1015" s="56"/>
      <c r="EZ1015" s="56"/>
      <c r="FA1015" s="56"/>
      <c r="FB1015" s="56"/>
      <c r="FC1015" s="56"/>
      <c r="FD1015" s="56"/>
      <c r="FE1015" s="56"/>
      <c r="FF1015" s="56"/>
      <c r="FG1015" s="56"/>
      <c r="FH1015" s="56"/>
      <c r="FI1015" s="56"/>
      <c r="FJ1015" s="56"/>
      <c r="FK1015" s="56"/>
      <c r="FL1015" s="56"/>
      <c r="FM1015" s="56"/>
    </row>
    <row r="1016" spans="3:169" ht="18.75" customHeight="1">
      <c r="C1016" s="3"/>
      <c r="U1016" s="55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  <c r="DR1016" s="56"/>
      <c r="DS1016" s="56"/>
      <c r="DT1016" s="56"/>
      <c r="DU1016" s="56"/>
      <c r="DV1016" s="56"/>
      <c r="DW1016" s="56"/>
      <c r="DX1016" s="56"/>
      <c r="DY1016" s="56"/>
      <c r="DZ1016" s="56"/>
      <c r="EA1016" s="56"/>
      <c r="EB1016" s="56"/>
      <c r="EC1016" s="56"/>
      <c r="ED1016" s="56"/>
      <c r="EE1016" s="56"/>
      <c r="EF1016" s="56"/>
      <c r="EG1016" s="56"/>
      <c r="EH1016" s="56"/>
      <c r="EI1016" s="56"/>
      <c r="EJ1016" s="56"/>
      <c r="EK1016" s="56"/>
      <c r="EL1016" s="56"/>
      <c r="EM1016" s="56"/>
      <c r="EN1016" s="56"/>
      <c r="EO1016" s="56"/>
      <c r="EP1016" s="56"/>
      <c r="EQ1016" s="56"/>
      <c r="ER1016" s="56"/>
      <c r="ES1016" s="56"/>
      <c r="ET1016" s="56"/>
      <c r="EU1016" s="56"/>
      <c r="EV1016" s="56"/>
      <c r="EW1016" s="56"/>
      <c r="EX1016" s="56"/>
      <c r="EY1016" s="56"/>
      <c r="EZ1016" s="56"/>
      <c r="FA1016" s="56"/>
      <c r="FB1016" s="56"/>
      <c r="FC1016" s="56"/>
      <c r="FD1016" s="56"/>
      <c r="FE1016" s="56"/>
      <c r="FF1016" s="56"/>
      <c r="FG1016" s="56"/>
      <c r="FH1016" s="56"/>
      <c r="FI1016" s="56"/>
      <c r="FJ1016" s="56"/>
      <c r="FK1016" s="56"/>
      <c r="FL1016" s="56"/>
      <c r="FM1016" s="56"/>
    </row>
    <row r="1017" spans="3:169" ht="18.75" customHeight="1">
      <c r="C1017" s="3"/>
      <c r="U1017" s="55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  <c r="DR1017" s="56"/>
      <c r="DS1017" s="56"/>
      <c r="DT1017" s="56"/>
      <c r="DU1017" s="56"/>
      <c r="DV1017" s="56"/>
      <c r="DW1017" s="56"/>
      <c r="DX1017" s="56"/>
      <c r="DY1017" s="56"/>
      <c r="DZ1017" s="56"/>
      <c r="EA1017" s="56"/>
      <c r="EB1017" s="56"/>
      <c r="EC1017" s="56"/>
      <c r="ED1017" s="56"/>
      <c r="EE1017" s="56"/>
      <c r="EF1017" s="56"/>
      <c r="EG1017" s="56"/>
      <c r="EH1017" s="56"/>
      <c r="EI1017" s="56"/>
      <c r="EJ1017" s="56"/>
      <c r="EK1017" s="56"/>
      <c r="EL1017" s="56"/>
      <c r="EM1017" s="56"/>
      <c r="EN1017" s="56"/>
      <c r="EO1017" s="56"/>
      <c r="EP1017" s="56"/>
      <c r="EQ1017" s="56"/>
      <c r="ER1017" s="56"/>
      <c r="ES1017" s="56"/>
      <c r="ET1017" s="56"/>
      <c r="EU1017" s="56"/>
      <c r="EV1017" s="56"/>
      <c r="EW1017" s="56"/>
      <c r="EX1017" s="56"/>
      <c r="EY1017" s="56"/>
      <c r="EZ1017" s="56"/>
      <c r="FA1017" s="56"/>
      <c r="FB1017" s="56"/>
      <c r="FC1017" s="56"/>
      <c r="FD1017" s="56"/>
      <c r="FE1017" s="56"/>
      <c r="FF1017" s="56"/>
      <c r="FG1017" s="56"/>
      <c r="FH1017" s="56"/>
      <c r="FI1017" s="56"/>
      <c r="FJ1017" s="56"/>
      <c r="FK1017" s="56"/>
      <c r="FL1017" s="56"/>
      <c r="FM1017" s="56"/>
    </row>
    <row r="1018" spans="3:169" ht="18.75" customHeight="1">
      <c r="C1018" s="3"/>
      <c r="U1018" s="55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  <c r="BB1018" s="56"/>
      <c r="BC1018" s="56"/>
      <c r="BD1018" s="56"/>
      <c r="BE1018" s="56"/>
      <c r="BF1018" s="56"/>
      <c r="BG1018" s="56"/>
      <c r="BH1018" s="56"/>
      <c r="BI1018" s="56"/>
      <c r="BJ1018" s="56"/>
      <c r="BK1018" s="56"/>
      <c r="BL1018" s="56"/>
      <c r="BM1018" s="56"/>
      <c r="BN1018" s="56"/>
      <c r="BO1018" s="56"/>
      <c r="BP1018" s="56"/>
      <c r="BQ1018" s="56"/>
      <c r="BR1018" s="56"/>
      <c r="BS1018" s="56"/>
      <c r="BT1018" s="56"/>
      <c r="BU1018" s="56"/>
      <c r="BV1018" s="56"/>
      <c r="BW1018" s="56"/>
      <c r="BX1018" s="56"/>
      <c r="BY1018" s="56"/>
      <c r="BZ1018" s="56"/>
      <c r="CA1018" s="56"/>
      <c r="CB1018" s="56"/>
      <c r="CC1018" s="56"/>
      <c r="CD1018" s="56"/>
      <c r="CE1018" s="56"/>
      <c r="CF1018" s="56"/>
      <c r="CG1018" s="56"/>
      <c r="CH1018" s="56"/>
      <c r="CI1018" s="56"/>
      <c r="CJ1018" s="56"/>
      <c r="CK1018" s="56"/>
      <c r="CL1018" s="56"/>
      <c r="CM1018" s="56"/>
      <c r="CN1018" s="56"/>
      <c r="CO1018" s="56"/>
      <c r="CP1018" s="56"/>
      <c r="CQ1018" s="56"/>
      <c r="CR1018" s="56"/>
      <c r="CS1018" s="56"/>
      <c r="CT1018" s="56"/>
      <c r="CU1018" s="56"/>
      <c r="CV1018" s="56"/>
      <c r="CW1018" s="56"/>
      <c r="CX1018" s="56"/>
      <c r="CY1018" s="56"/>
      <c r="CZ1018" s="56"/>
      <c r="DA1018" s="56"/>
      <c r="DB1018" s="56"/>
      <c r="DC1018" s="56"/>
      <c r="DD1018" s="56"/>
      <c r="DE1018" s="56"/>
      <c r="DF1018" s="56"/>
      <c r="DG1018" s="56"/>
      <c r="DH1018" s="56"/>
      <c r="DI1018" s="56"/>
      <c r="DJ1018" s="56"/>
      <c r="DK1018" s="56"/>
      <c r="DL1018" s="56"/>
      <c r="DM1018" s="56"/>
      <c r="DN1018" s="56"/>
      <c r="DO1018" s="56"/>
      <c r="DP1018" s="56"/>
      <c r="DQ1018" s="56"/>
      <c r="DR1018" s="56"/>
      <c r="DS1018" s="56"/>
      <c r="DT1018" s="56"/>
      <c r="DU1018" s="56"/>
      <c r="DV1018" s="56"/>
      <c r="DW1018" s="56"/>
      <c r="DX1018" s="56"/>
      <c r="DY1018" s="56"/>
      <c r="DZ1018" s="56"/>
      <c r="EA1018" s="56"/>
      <c r="EB1018" s="56"/>
      <c r="EC1018" s="56"/>
      <c r="ED1018" s="56"/>
      <c r="EE1018" s="56"/>
      <c r="EF1018" s="56"/>
      <c r="EG1018" s="56"/>
      <c r="EH1018" s="56"/>
      <c r="EI1018" s="56"/>
      <c r="EJ1018" s="56"/>
      <c r="EK1018" s="56"/>
      <c r="EL1018" s="56"/>
      <c r="EM1018" s="56"/>
      <c r="EN1018" s="56"/>
      <c r="EO1018" s="56"/>
      <c r="EP1018" s="56"/>
      <c r="EQ1018" s="56"/>
      <c r="ER1018" s="56"/>
      <c r="ES1018" s="56"/>
      <c r="ET1018" s="56"/>
      <c r="EU1018" s="56"/>
      <c r="EV1018" s="56"/>
      <c r="EW1018" s="56"/>
      <c r="EX1018" s="56"/>
      <c r="EY1018" s="56"/>
      <c r="EZ1018" s="56"/>
      <c r="FA1018" s="56"/>
      <c r="FB1018" s="56"/>
      <c r="FC1018" s="56"/>
      <c r="FD1018" s="56"/>
      <c r="FE1018" s="56"/>
      <c r="FF1018" s="56"/>
      <c r="FG1018" s="56"/>
      <c r="FH1018" s="56"/>
      <c r="FI1018" s="56"/>
      <c r="FJ1018" s="56"/>
      <c r="FK1018" s="56"/>
      <c r="FL1018" s="56"/>
      <c r="FM1018" s="56"/>
    </row>
    <row r="1019" spans="3:169" ht="18.75" customHeight="1">
      <c r="C1019" s="3"/>
      <c r="U1019" s="55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56"/>
      <c r="AY1019" s="56"/>
      <c r="AZ1019" s="56"/>
      <c r="BA1019" s="56"/>
      <c r="BB1019" s="56"/>
      <c r="BC1019" s="56"/>
      <c r="BD1019" s="56"/>
      <c r="BE1019" s="56"/>
      <c r="BF1019" s="56"/>
      <c r="BG1019" s="56"/>
      <c r="BH1019" s="56"/>
      <c r="BI1019" s="56"/>
      <c r="BJ1019" s="56"/>
      <c r="BK1019" s="56"/>
      <c r="BL1019" s="56"/>
      <c r="BM1019" s="56"/>
      <c r="BN1019" s="56"/>
      <c r="BO1019" s="56"/>
      <c r="BP1019" s="56"/>
      <c r="BQ1019" s="56"/>
      <c r="BR1019" s="56"/>
      <c r="BS1019" s="56"/>
      <c r="BT1019" s="56"/>
      <c r="BU1019" s="56"/>
      <c r="BV1019" s="56"/>
      <c r="BW1019" s="56"/>
      <c r="BX1019" s="56"/>
      <c r="BY1019" s="56"/>
      <c r="BZ1019" s="56"/>
      <c r="CA1019" s="56"/>
      <c r="CB1019" s="56"/>
      <c r="CC1019" s="56"/>
      <c r="CD1019" s="56"/>
      <c r="CE1019" s="56"/>
      <c r="CF1019" s="56"/>
      <c r="CG1019" s="56"/>
      <c r="CH1019" s="56"/>
      <c r="CI1019" s="56"/>
      <c r="CJ1019" s="56"/>
      <c r="CK1019" s="56"/>
      <c r="CL1019" s="56"/>
      <c r="CM1019" s="56"/>
      <c r="CN1019" s="56"/>
      <c r="CO1019" s="56"/>
      <c r="CP1019" s="56"/>
      <c r="CQ1019" s="56"/>
      <c r="CR1019" s="56"/>
      <c r="CS1019" s="56"/>
      <c r="CT1019" s="56"/>
      <c r="CU1019" s="56"/>
      <c r="CV1019" s="56"/>
      <c r="CW1019" s="56"/>
      <c r="CX1019" s="56"/>
      <c r="CY1019" s="56"/>
      <c r="CZ1019" s="56"/>
      <c r="DA1019" s="56"/>
      <c r="DB1019" s="56"/>
      <c r="DC1019" s="56"/>
      <c r="DD1019" s="56"/>
      <c r="DE1019" s="56"/>
      <c r="DF1019" s="56"/>
      <c r="DG1019" s="56"/>
      <c r="DH1019" s="56"/>
      <c r="DI1019" s="56"/>
      <c r="DJ1019" s="56"/>
      <c r="DK1019" s="56"/>
      <c r="DL1019" s="56"/>
      <c r="DM1019" s="56"/>
      <c r="DN1019" s="56"/>
      <c r="DO1019" s="56"/>
      <c r="DP1019" s="56"/>
      <c r="DQ1019" s="56"/>
      <c r="DR1019" s="56"/>
      <c r="DS1019" s="56"/>
      <c r="DT1019" s="56"/>
      <c r="DU1019" s="56"/>
      <c r="DV1019" s="56"/>
      <c r="DW1019" s="56"/>
      <c r="DX1019" s="56"/>
      <c r="DY1019" s="56"/>
      <c r="DZ1019" s="56"/>
      <c r="EA1019" s="56"/>
      <c r="EB1019" s="56"/>
      <c r="EC1019" s="56"/>
      <c r="ED1019" s="56"/>
      <c r="EE1019" s="56"/>
      <c r="EF1019" s="56"/>
      <c r="EG1019" s="56"/>
      <c r="EH1019" s="56"/>
      <c r="EI1019" s="56"/>
      <c r="EJ1019" s="56"/>
      <c r="EK1019" s="56"/>
      <c r="EL1019" s="56"/>
      <c r="EM1019" s="56"/>
      <c r="EN1019" s="56"/>
      <c r="EO1019" s="56"/>
      <c r="EP1019" s="56"/>
      <c r="EQ1019" s="56"/>
      <c r="ER1019" s="56"/>
      <c r="ES1019" s="56"/>
      <c r="ET1019" s="56"/>
      <c r="EU1019" s="56"/>
      <c r="EV1019" s="56"/>
      <c r="EW1019" s="56"/>
      <c r="EX1019" s="56"/>
      <c r="EY1019" s="56"/>
      <c r="EZ1019" s="56"/>
      <c r="FA1019" s="56"/>
      <c r="FB1019" s="56"/>
      <c r="FC1019" s="56"/>
      <c r="FD1019" s="56"/>
      <c r="FE1019" s="56"/>
      <c r="FF1019" s="56"/>
      <c r="FG1019" s="56"/>
      <c r="FH1019" s="56"/>
      <c r="FI1019" s="56"/>
      <c r="FJ1019" s="56"/>
      <c r="FK1019" s="56"/>
      <c r="FL1019" s="56"/>
      <c r="FM1019" s="56"/>
    </row>
    <row r="1020" spans="3:169" ht="18.75" customHeight="1">
      <c r="C1020" s="3"/>
      <c r="U1020" s="55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56"/>
      <c r="AY1020" s="56"/>
      <c r="AZ1020" s="56"/>
      <c r="BA1020" s="56"/>
      <c r="BB1020" s="56"/>
      <c r="BC1020" s="56"/>
      <c r="BD1020" s="56"/>
      <c r="BE1020" s="56"/>
      <c r="BF1020" s="56"/>
      <c r="BG1020" s="56"/>
      <c r="BH1020" s="56"/>
      <c r="BI1020" s="56"/>
      <c r="BJ1020" s="56"/>
      <c r="BK1020" s="56"/>
      <c r="BL1020" s="56"/>
      <c r="BM1020" s="56"/>
      <c r="BN1020" s="56"/>
      <c r="BO1020" s="56"/>
      <c r="BP1020" s="56"/>
      <c r="BQ1020" s="56"/>
      <c r="BR1020" s="56"/>
      <c r="BS1020" s="56"/>
      <c r="BT1020" s="56"/>
      <c r="BU1020" s="56"/>
      <c r="BV1020" s="56"/>
      <c r="BW1020" s="56"/>
      <c r="BX1020" s="56"/>
      <c r="BY1020" s="56"/>
      <c r="BZ1020" s="56"/>
      <c r="CA1020" s="56"/>
      <c r="CB1020" s="56"/>
      <c r="CC1020" s="56"/>
      <c r="CD1020" s="56"/>
      <c r="CE1020" s="56"/>
      <c r="CF1020" s="56"/>
      <c r="CG1020" s="56"/>
      <c r="CH1020" s="56"/>
      <c r="CI1020" s="56"/>
      <c r="CJ1020" s="56"/>
      <c r="CK1020" s="56"/>
      <c r="CL1020" s="56"/>
      <c r="CM1020" s="56"/>
      <c r="CN1020" s="56"/>
      <c r="CO1020" s="56"/>
      <c r="CP1020" s="56"/>
      <c r="CQ1020" s="56"/>
      <c r="CR1020" s="56"/>
      <c r="CS1020" s="56"/>
      <c r="CT1020" s="56"/>
      <c r="CU1020" s="56"/>
      <c r="CV1020" s="56"/>
      <c r="CW1020" s="56"/>
      <c r="CX1020" s="56"/>
      <c r="CY1020" s="56"/>
      <c r="CZ1020" s="56"/>
      <c r="DA1020" s="56"/>
      <c r="DB1020" s="56"/>
      <c r="DC1020" s="56"/>
      <c r="DD1020" s="56"/>
      <c r="DE1020" s="56"/>
      <c r="DF1020" s="56"/>
      <c r="DG1020" s="56"/>
      <c r="DH1020" s="56"/>
      <c r="DI1020" s="56"/>
      <c r="DJ1020" s="56"/>
      <c r="DK1020" s="56"/>
      <c r="DL1020" s="56"/>
      <c r="DM1020" s="56"/>
      <c r="DN1020" s="56"/>
      <c r="DO1020" s="56"/>
      <c r="DP1020" s="56"/>
      <c r="DQ1020" s="56"/>
      <c r="DR1020" s="56"/>
      <c r="DS1020" s="56"/>
      <c r="DT1020" s="56"/>
      <c r="DU1020" s="56"/>
      <c r="DV1020" s="56"/>
      <c r="DW1020" s="56"/>
      <c r="DX1020" s="56"/>
      <c r="DY1020" s="56"/>
      <c r="DZ1020" s="56"/>
      <c r="EA1020" s="56"/>
      <c r="EB1020" s="56"/>
      <c r="EC1020" s="56"/>
      <c r="ED1020" s="56"/>
      <c r="EE1020" s="56"/>
      <c r="EF1020" s="56"/>
      <c r="EG1020" s="56"/>
      <c r="EH1020" s="56"/>
      <c r="EI1020" s="56"/>
      <c r="EJ1020" s="56"/>
      <c r="EK1020" s="56"/>
      <c r="EL1020" s="56"/>
      <c r="EM1020" s="56"/>
      <c r="EN1020" s="56"/>
      <c r="EO1020" s="56"/>
      <c r="EP1020" s="56"/>
      <c r="EQ1020" s="56"/>
      <c r="ER1020" s="56"/>
      <c r="ES1020" s="56"/>
      <c r="ET1020" s="56"/>
      <c r="EU1020" s="56"/>
      <c r="EV1020" s="56"/>
      <c r="EW1020" s="56"/>
      <c r="EX1020" s="56"/>
      <c r="EY1020" s="56"/>
      <c r="EZ1020" s="56"/>
      <c r="FA1020" s="56"/>
      <c r="FB1020" s="56"/>
      <c r="FC1020" s="56"/>
      <c r="FD1020" s="56"/>
      <c r="FE1020" s="56"/>
      <c r="FF1020" s="56"/>
      <c r="FG1020" s="56"/>
      <c r="FH1020" s="56"/>
      <c r="FI1020" s="56"/>
      <c r="FJ1020" s="56"/>
      <c r="FK1020" s="56"/>
      <c r="FL1020" s="56"/>
      <c r="FM1020" s="56"/>
    </row>
    <row r="1021" spans="3:169" ht="18.75" customHeight="1">
      <c r="C1021" s="3"/>
      <c r="U1021" s="55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56"/>
      <c r="AY1021" s="56"/>
      <c r="AZ1021" s="56"/>
      <c r="BA1021" s="56"/>
      <c r="BB1021" s="56"/>
      <c r="BC1021" s="56"/>
      <c r="BD1021" s="56"/>
      <c r="BE1021" s="56"/>
      <c r="BF1021" s="56"/>
      <c r="BG1021" s="56"/>
      <c r="BH1021" s="56"/>
      <c r="BI1021" s="56"/>
      <c r="BJ1021" s="56"/>
      <c r="BK1021" s="56"/>
      <c r="BL1021" s="56"/>
      <c r="BM1021" s="56"/>
      <c r="BN1021" s="56"/>
      <c r="BO1021" s="56"/>
      <c r="BP1021" s="56"/>
      <c r="BQ1021" s="56"/>
      <c r="BR1021" s="56"/>
      <c r="BS1021" s="56"/>
      <c r="BT1021" s="56"/>
      <c r="BU1021" s="56"/>
      <c r="BV1021" s="56"/>
      <c r="BW1021" s="56"/>
      <c r="BX1021" s="56"/>
      <c r="BY1021" s="56"/>
      <c r="BZ1021" s="56"/>
      <c r="CA1021" s="56"/>
      <c r="CB1021" s="56"/>
      <c r="CC1021" s="56"/>
      <c r="CD1021" s="56"/>
      <c r="CE1021" s="56"/>
      <c r="CF1021" s="56"/>
      <c r="CG1021" s="56"/>
      <c r="CH1021" s="56"/>
      <c r="CI1021" s="56"/>
      <c r="CJ1021" s="56"/>
      <c r="CK1021" s="56"/>
      <c r="CL1021" s="56"/>
      <c r="CM1021" s="56"/>
      <c r="CN1021" s="56"/>
      <c r="CO1021" s="56"/>
      <c r="CP1021" s="56"/>
      <c r="CQ1021" s="56"/>
      <c r="CR1021" s="56"/>
      <c r="CS1021" s="56"/>
      <c r="CT1021" s="56"/>
      <c r="CU1021" s="56"/>
      <c r="CV1021" s="56"/>
      <c r="CW1021" s="56"/>
      <c r="CX1021" s="56"/>
      <c r="CY1021" s="56"/>
      <c r="CZ1021" s="56"/>
      <c r="DA1021" s="56"/>
      <c r="DB1021" s="56"/>
      <c r="DC1021" s="56"/>
      <c r="DD1021" s="56"/>
      <c r="DE1021" s="56"/>
      <c r="DF1021" s="56"/>
      <c r="DG1021" s="56"/>
      <c r="DH1021" s="56"/>
      <c r="DI1021" s="56"/>
      <c r="DJ1021" s="56"/>
      <c r="DK1021" s="56"/>
      <c r="DL1021" s="56"/>
      <c r="DM1021" s="56"/>
      <c r="DN1021" s="56"/>
      <c r="DO1021" s="56"/>
      <c r="DP1021" s="56"/>
      <c r="DQ1021" s="56"/>
      <c r="DR1021" s="56"/>
      <c r="DS1021" s="56"/>
      <c r="DT1021" s="56"/>
      <c r="DU1021" s="56"/>
      <c r="DV1021" s="56"/>
      <c r="DW1021" s="56"/>
      <c r="DX1021" s="56"/>
      <c r="DY1021" s="56"/>
      <c r="DZ1021" s="56"/>
      <c r="EA1021" s="56"/>
      <c r="EB1021" s="56"/>
      <c r="EC1021" s="56"/>
      <c r="ED1021" s="56"/>
      <c r="EE1021" s="56"/>
      <c r="EF1021" s="56"/>
      <c r="EG1021" s="56"/>
      <c r="EH1021" s="56"/>
      <c r="EI1021" s="56"/>
      <c r="EJ1021" s="56"/>
      <c r="EK1021" s="56"/>
      <c r="EL1021" s="56"/>
      <c r="EM1021" s="56"/>
      <c r="EN1021" s="56"/>
      <c r="EO1021" s="56"/>
      <c r="EP1021" s="56"/>
      <c r="EQ1021" s="56"/>
      <c r="ER1021" s="56"/>
      <c r="ES1021" s="56"/>
      <c r="ET1021" s="56"/>
      <c r="EU1021" s="56"/>
      <c r="EV1021" s="56"/>
      <c r="EW1021" s="56"/>
      <c r="EX1021" s="56"/>
      <c r="EY1021" s="56"/>
      <c r="EZ1021" s="56"/>
      <c r="FA1021" s="56"/>
      <c r="FB1021" s="56"/>
      <c r="FC1021" s="56"/>
      <c r="FD1021" s="56"/>
      <c r="FE1021" s="56"/>
      <c r="FF1021" s="56"/>
      <c r="FG1021" s="56"/>
      <c r="FH1021" s="56"/>
      <c r="FI1021" s="56"/>
      <c r="FJ1021" s="56"/>
      <c r="FK1021" s="56"/>
      <c r="FL1021" s="56"/>
      <c r="FM1021" s="56"/>
    </row>
    <row r="1022" spans="3:169" ht="18.75" customHeight="1">
      <c r="C1022" s="3"/>
      <c r="U1022" s="55"/>
      <c r="V1022" s="56"/>
      <c r="W1022" s="56"/>
      <c r="X1022" s="56"/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  <c r="AK1022" s="56"/>
      <c r="AL1022" s="56"/>
      <c r="AM1022" s="56"/>
      <c r="AN1022" s="56"/>
      <c r="AO1022" s="56"/>
      <c r="AP1022" s="56"/>
      <c r="AQ1022" s="56"/>
      <c r="AR1022" s="56"/>
      <c r="AS1022" s="56"/>
      <c r="AT1022" s="56"/>
      <c r="AU1022" s="56"/>
      <c r="AV1022" s="56"/>
      <c r="AW1022" s="56"/>
      <c r="AX1022" s="56"/>
      <c r="AY1022" s="56"/>
      <c r="AZ1022" s="56"/>
      <c r="BA1022" s="56"/>
      <c r="BB1022" s="56"/>
      <c r="BC1022" s="56"/>
      <c r="BD1022" s="56"/>
      <c r="BE1022" s="56"/>
      <c r="BF1022" s="56"/>
      <c r="BG1022" s="56"/>
      <c r="BH1022" s="56"/>
      <c r="BI1022" s="56"/>
      <c r="BJ1022" s="56"/>
      <c r="BK1022" s="56"/>
      <c r="BL1022" s="56"/>
      <c r="BM1022" s="56"/>
      <c r="BN1022" s="56"/>
      <c r="BO1022" s="56"/>
      <c r="BP1022" s="56"/>
      <c r="BQ1022" s="56"/>
      <c r="BR1022" s="56"/>
      <c r="BS1022" s="56"/>
      <c r="BT1022" s="56"/>
      <c r="BU1022" s="56"/>
      <c r="BV1022" s="56"/>
      <c r="BW1022" s="56"/>
      <c r="BX1022" s="56"/>
      <c r="BY1022" s="56"/>
      <c r="BZ1022" s="56"/>
      <c r="CA1022" s="56"/>
      <c r="CB1022" s="56"/>
      <c r="CC1022" s="56"/>
      <c r="CD1022" s="56"/>
      <c r="CE1022" s="56"/>
      <c r="CF1022" s="56"/>
      <c r="CG1022" s="56"/>
      <c r="CH1022" s="56"/>
      <c r="CI1022" s="56"/>
      <c r="CJ1022" s="56"/>
      <c r="CK1022" s="56"/>
      <c r="CL1022" s="56"/>
      <c r="CM1022" s="56"/>
      <c r="CN1022" s="56"/>
      <c r="CO1022" s="56"/>
      <c r="CP1022" s="56"/>
      <c r="CQ1022" s="56"/>
      <c r="CR1022" s="56"/>
      <c r="CS1022" s="56"/>
      <c r="CT1022" s="56"/>
      <c r="CU1022" s="56"/>
      <c r="CV1022" s="56"/>
      <c r="CW1022" s="56"/>
      <c r="CX1022" s="56"/>
      <c r="CY1022" s="56"/>
      <c r="CZ1022" s="56"/>
      <c r="DA1022" s="56"/>
      <c r="DB1022" s="56"/>
      <c r="DC1022" s="56"/>
      <c r="DD1022" s="56"/>
      <c r="DE1022" s="56"/>
      <c r="DF1022" s="56"/>
      <c r="DG1022" s="56"/>
      <c r="DH1022" s="56"/>
      <c r="DI1022" s="56"/>
      <c r="DJ1022" s="56"/>
      <c r="DK1022" s="56"/>
      <c r="DL1022" s="56"/>
      <c r="DM1022" s="56"/>
      <c r="DN1022" s="56"/>
      <c r="DO1022" s="56"/>
      <c r="DP1022" s="56"/>
      <c r="DQ1022" s="56"/>
      <c r="DR1022" s="56"/>
      <c r="DS1022" s="56"/>
      <c r="DT1022" s="56"/>
      <c r="DU1022" s="56"/>
      <c r="DV1022" s="56"/>
      <c r="DW1022" s="56"/>
      <c r="DX1022" s="56"/>
      <c r="DY1022" s="56"/>
      <c r="DZ1022" s="56"/>
      <c r="EA1022" s="56"/>
      <c r="EB1022" s="56"/>
      <c r="EC1022" s="56"/>
      <c r="ED1022" s="56"/>
      <c r="EE1022" s="56"/>
      <c r="EF1022" s="56"/>
      <c r="EG1022" s="56"/>
      <c r="EH1022" s="56"/>
      <c r="EI1022" s="56"/>
      <c r="EJ1022" s="56"/>
      <c r="EK1022" s="56"/>
      <c r="EL1022" s="56"/>
      <c r="EM1022" s="56"/>
      <c r="EN1022" s="56"/>
      <c r="EO1022" s="56"/>
      <c r="EP1022" s="56"/>
      <c r="EQ1022" s="56"/>
      <c r="ER1022" s="56"/>
      <c r="ES1022" s="56"/>
      <c r="ET1022" s="56"/>
      <c r="EU1022" s="56"/>
      <c r="EV1022" s="56"/>
      <c r="EW1022" s="56"/>
      <c r="EX1022" s="56"/>
      <c r="EY1022" s="56"/>
      <c r="EZ1022" s="56"/>
      <c r="FA1022" s="56"/>
      <c r="FB1022" s="56"/>
      <c r="FC1022" s="56"/>
      <c r="FD1022" s="56"/>
      <c r="FE1022" s="56"/>
      <c r="FF1022" s="56"/>
      <c r="FG1022" s="56"/>
      <c r="FH1022" s="56"/>
      <c r="FI1022" s="56"/>
      <c r="FJ1022" s="56"/>
      <c r="FK1022" s="56"/>
      <c r="FL1022" s="56"/>
      <c r="FM1022" s="56"/>
    </row>
    <row r="1023" spans="3:169" ht="18.75" customHeight="1">
      <c r="C1023" s="3"/>
      <c r="U1023" s="55"/>
      <c r="V1023" s="56"/>
      <c r="W1023" s="56"/>
      <c r="X1023" s="56"/>
      <c r="Y1023" s="56"/>
      <c r="Z1023" s="56"/>
      <c r="AA1023" s="56"/>
      <c r="AB1023" s="56"/>
      <c r="AC1023" s="56"/>
      <c r="AD1023" s="56"/>
      <c r="AE1023" s="56"/>
      <c r="AF1023" s="56"/>
      <c r="AG1023" s="56"/>
      <c r="AH1023" s="56"/>
      <c r="AI1023" s="56"/>
      <c r="AJ1023" s="56"/>
      <c r="AK1023" s="56"/>
      <c r="AL1023" s="56"/>
      <c r="AM1023" s="56"/>
      <c r="AN1023" s="56"/>
      <c r="AO1023" s="56"/>
      <c r="AP1023" s="56"/>
      <c r="AQ1023" s="56"/>
      <c r="AR1023" s="56"/>
      <c r="AS1023" s="56"/>
      <c r="AT1023" s="56"/>
      <c r="AU1023" s="56"/>
      <c r="AV1023" s="56"/>
      <c r="AW1023" s="56"/>
      <c r="AX1023" s="56"/>
      <c r="AY1023" s="56"/>
      <c r="AZ1023" s="56"/>
      <c r="BA1023" s="56"/>
      <c r="BB1023" s="56"/>
      <c r="BC1023" s="56"/>
      <c r="BD1023" s="56"/>
      <c r="BE1023" s="56"/>
      <c r="BF1023" s="56"/>
      <c r="BG1023" s="56"/>
      <c r="BH1023" s="56"/>
      <c r="BI1023" s="56"/>
      <c r="BJ1023" s="56"/>
      <c r="BK1023" s="56"/>
      <c r="BL1023" s="56"/>
      <c r="BM1023" s="56"/>
      <c r="BN1023" s="56"/>
      <c r="BO1023" s="56"/>
      <c r="BP1023" s="56"/>
      <c r="BQ1023" s="56"/>
      <c r="BR1023" s="56"/>
      <c r="BS1023" s="56"/>
      <c r="BT1023" s="56"/>
      <c r="BU1023" s="56"/>
      <c r="BV1023" s="56"/>
      <c r="BW1023" s="56"/>
      <c r="BX1023" s="56"/>
      <c r="BY1023" s="56"/>
      <c r="BZ1023" s="56"/>
      <c r="CA1023" s="56"/>
      <c r="CB1023" s="56"/>
      <c r="CC1023" s="56"/>
      <c r="CD1023" s="56"/>
      <c r="CE1023" s="56"/>
      <c r="CF1023" s="56"/>
      <c r="CG1023" s="56"/>
      <c r="CH1023" s="56"/>
      <c r="CI1023" s="56"/>
      <c r="CJ1023" s="56"/>
      <c r="CK1023" s="56"/>
      <c r="CL1023" s="56"/>
      <c r="CM1023" s="56"/>
      <c r="CN1023" s="56"/>
      <c r="CO1023" s="56"/>
      <c r="CP1023" s="56"/>
      <c r="CQ1023" s="56"/>
      <c r="CR1023" s="56"/>
      <c r="CS1023" s="56"/>
      <c r="CT1023" s="56"/>
      <c r="CU1023" s="56"/>
      <c r="CV1023" s="56"/>
      <c r="CW1023" s="56"/>
      <c r="CX1023" s="56"/>
      <c r="CY1023" s="56"/>
      <c r="CZ1023" s="56"/>
      <c r="DA1023" s="56"/>
      <c r="DB1023" s="56"/>
      <c r="DC1023" s="56"/>
      <c r="DD1023" s="56"/>
      <c r="DE1023" s="56"/>
      <c r="DF1023" s="56"/>
      <c r="DG1023" s="56"/>
      <c r="DH1023" s="56"/>
      <c r="DI1023" s="56"/>
      <c r="DJ1023" s="56"/>
      <c r="DK1023" s="56"/>
      <c r="DL1023" s="56"/>
      <c r="DM1023" s="56"/>
      <c r="DN1023" s="56"/>
      <c r="DO1023" s="56"/>
      <c r="DP1023" s="56"/>
      <c r="DQ1023" s="56"/>
      <c r="DR1023" s="56"/>
      <c r="DS1023" s="56"/>
      <c r="DT1023" s="56"/>
      <c r="DU1023" s="56"/>
      <c r="DV1023" s="56"/>
      <c r="DW1023" s="56"/>
      <c r="DX1023" s="56"/>
      <c r="DY1023" s="56"/>
      <c r="DZ1023" s="56"/>
      <c r="EA1023" s="56"/>
      <c r="EB1023" s="56"/>
      <c r="EC1023" s="56"/>
      <c r="ED1023" s="56"/>
      <c r="EE1023" s="56"/>
      <c r="EF1023" s="56"/>
      <c r="EG1023" s="56"/>
      <c r="EH1023" s="56"/>
      <c r="EI1023" s="56"/>
      <c r="EJ1023" s="56"/>
      <c r="EK1023" s="56"/>
      <c r="EL1023" s="56"/>
      <c r="EM1023" s="56"/>
      <c r="EN1023" s="56"/>
      <c r="EO1023" s="56"/>
      <c r="EP1023" s="56"/>
      <c r="EQ1023" s="56"/>
      <c r="ER1023" s="56"/>
      <c r="ES1023" s="56"/>
      <c r="ET1023" s="56"/>
      <c r="EU1023" s="56"/>
      <c r="EV1023" s="56"/>
      <c r="EW1023" s="56"/>
      <c r="EX1023" s="56"/>
      <c r="EY1023" s="56"/>
      <c r="EZ1023" s="56"/>
      <c r="FA1023" s="56"/>
      <c r="FB1023" s="56"/>
      <c r="FC1023" s="56"/>
      <c r="FD1023" s="56"/>
      <c r="FE1023" s="56"/>
      <c r="FF1023" s="56"/>
      <c r="FG1023" s="56"/>
      <c r="FH1023" s="56"/>
      <c r="FI1023" s="56"/>
      <c r="FJ1023" s="56"/>
      <c r="FK1023" s="56"/>
      <c r="FL1023" s="56"/>
      <c r="FM1023" s="56"/>
    </row>
    <row r="1024" spans="3:169" ht="18.75" customHeight="1">
      <c r="C1024" s="3"/>
      <c r="U1024" s="55"/>
      <c r="V1024" s="56"/>
      <c r="W1024" s="56"/>
      <c r="X1024" s="56"/>
      <c r="Y1024" s="56"/>
      <c r="Z1024" s="56"/>
      <c r="AA1024" s="56"/>
      <c r="AB1024" s="56"/>
      <c r="AC1024" s="56"/>
      <c r="AD1024" s="56"/>
      <c r="AE1024" s="56"/>
      <c r="AF1024" s="56"/>
      <c r="AG1024" s="56"/>
      <c r="AH1024" s="56"/>
      <c r="AI1024" s="56"/>
      <c r="AJ1024" s="56"/>
      <c r="AK1024" s="56"/>
      <c r="AL1024" s="56"/>
      <c r="AM1024" s="56"/>
      <c r="AN1024" s="56"/>
      <c r="AO1024" s="56"/>
      <c r="AP1024" s="56"/>
      <c r="AQ1024" s="56"/>
      <c r="AR1024" s="56"/>
      <c r="AS1024" s="56"/>
      <c r="AT1024" s="56"/>
      <c r="AU1024" s="56"/>
      <c r="AV1024" s="56"/>
      <c r="AW1024" s="56"/>
      <c r="AX1024" s="56"/>
      <c r="AY1024" s="56"/>
      <c r="AZ1024" s="56"/>
      <c r="BA1024" s="56"/>
      <c r="BB1024" s="56"/>
      <c r="BC1024" s="56"/>
      <c r="BD1024" s="56"/>
      <c r="BE1024" s="56"/>
      <c r="BF1024" s="56"/>
      <c r="BG1024" s="56"/>
      <c r="BH1024" s="56"/>
      <c r="BI1024" s="56"/>
      <c r="BJ1024" s="56"/>
      <c r="BK1024" s="56"/>
      <c r="BL1024" s="56"/>
      <c r="BM1024" s="56"/>
      <c r="BN1024" s="56"/>
      <c r="BO1024" s="56"/>
      <c r="BP1024" s="56"/>
      <c r="BQ1024" s="56"/>
      <c r="BR1024" s="56"/>
      <c r="BS1024" s="56"/>
      <c r="BT1024" s="56"/>
      <c r="BU1024" s="56"/>
      <c r="BV1024" s="56"/>
      <c r="BW1024" s="56"/>
      <c r="BX1024" s="56"/>
      <c r="BY1024" s="56"/>
      <c r="BZ1024" s="56"/>
      <c r="CA1024" s="56"/>
      <c r="CB1024" s="56"/>
      <c r="CC1024" s="56"/>
      <c r="CD1024" s="56"/>
      <c r="CE1024" s="56"/>
      <c r="CF1024" s="56"/>
      <c r="CG1024" s="56"/>
      <c r="CH1024" s="56"/>
      <c r="CI1024" s="56"/>
      <c r="CJ1024" s="56"/>
      <c r="CK1024" s="56"/>
      <c r="CL1024" s="56"/>
      <c r="CM1024" s="56"/>
      <c r="CN1024" s="56"/>
      <c r="CO1024" s="56"/>
      <c r="CP1024" s="56"/>
      <c r="CQ1024" s="56"/>
      <c r="CR1024" s="56"/>
      <c r="CS1024" s="56"/>
      <c r="CT1024" s="56"/>
      <c r="CU1024" s="56"/>
      <c r="CV1024" s="56"/>
      <c r="CW1024" s="56"/>
      <c r="CX1024" s="56"/>
      <c r="CY1024" s="56"/>
      <c r="CZ1024" s="56"/>
      <c r="DA1024" s="56"/>
      <c r="DB1024" s="56"/>
      <c r="DC1024" s="56"/>
      <c r="DD1024" s="56"/>
      <c r="DE1024" s="56"/>
      <c r="DF1024" s="56"/>
      <c r="DG1024" s="56"/>
      <c r="DH1024" s="56"/>
      <c r="DI1024" s="56"/>
      <c r="DJ1024" s="56"/>
      <c r="DK1024" s="56"/>
      <c r="DL1024" s="56"/>
      <c r="DM1024" s="56"/>
      <c r="DN1024" s="56"/>
      <c r="DO1024" s="56"/>
      <c r="DP1024" s="56"/>
      <c r="DQ1024" s="56"/>
      <c r="DR1024" s="56"/>
      <c r="DS1024" s="56"/>
      <c r="DT1024" s="56"/>
      <c r="DU1024" s="56"/>
      <c r="DV1024" s="56"/>
      <c r="DW1024" s="56"/>
      <c r="DX1024" s="56"/>
      <c r="DY1024" s="56"/>
      <c r="DZ1024" s="56"/>
      <c r="EA1024" s="56"/>
      <c r="EB1024" s="56"/>
      <c r="EC1024" s="56"/>
      <c r="ED1024" s="56"/>
      <c r="EE1024" s="56"/>
      <c r="EF1024" s="56"/>
      <c r="EG1024" s="56"/>
      <c r="EH1024" s="56"/>
      <c r="EI1024" s="56"/>
      <c r="EJ1024" s="56"/>
      <c r="EK1024" s="56"/>
      <c r="EL1024" s="56"/>
      <c r="EM1024" s="56"/>
      <c r="EN1024" s="56"/>
      <c r="EO1024" s="56"/>
      <c r="EP1024" s="56"/>
      <c r="EQ1024" s="56"/>
      <c r="ER1024" s="56"/>
      <c r="ES1024" s="56"/>
      <c r="ET1024" s="56"/>
      <c r="EU1024" s="56"/>
      <c r="EV1024" s="56"/>
      <c r="EW1024" s="56"/>
      <c r="EX1024" s="56"/>
      <c r="EY1024" s="56"/>
      <c r="EZ1024" s="56"/>
      <c r="FA1024" s="56"/>
      <c r="FB1024" s="56"/>
      <c r="FC1024" s="56"/>
      <c r="FD1024" s="56"/>
      <c r="FE1024" s="56"/>
      <c r="FF1024" s="56"/>
      <c r="FG1024" s="56"/>
      <c r="FH1024" s="56"/>
      <c r="FI1024" s="56"/>
      <c r="FJ1024" s="56"/>
      <c r="FK1024" s="56"/>
      <c r="FL1024" s="56"/>
      <c r="FM1024" s="56"/>
    </row>
    <row r="1025" spans="3:169" ht="18.75" customHeight="1">
      <c r="C1025" s="3"/>
      <c r="U1025" s="55"/>
      <c r="V1025" s="56"/>
      <c r="W1025" s="56"/>
      <c r="X1025" s="56"/>
      <c r="Y1025" s="56"/>
      <c r="Z1025" s="56"/>
      <c r="AA1025" s="56"/>
      <c r="AB1025" s="56"/>
      <c r="AC1025" s="56"/>
      <c r="AD1025" s="56"/>
      <c r="AE1025" s="56"/>
      <c r="AF1025" s="56"/>
      <c r="AG1025" s="56"/>
      <c r="AH1025" s="56"/>
      <c r="AI1025" s="56"/>
      <c r="AJ1025" s="56"/>
      <c r="AK1025" s="56"/>
      <c r="AL1025" s="56"/>
      <c r="AM1025" s="56"/>
      <c r="AN1025" s="56"/>
      <c r="AO1025" s="56"/>
      <c r="AP1025" s="56"/>
      <c r="AQ1025" s="56"/>
      <c r="AR1025" s="56"/>
      <c r="AS1025" s="56"/>
      <c r="AT1025" s="56"/>
      <c r="AU1025" s="56"/>
      <c r="AV1025" s="56"/>
      <c r="AW1025" s="56"/>
      <c r="AX1025" s="56"/>
      <c r="AY1025" s="56"/>
      <c r="AZ1025" s="56"/>
      <c r="BA1025" s="56"/>
      <c r="BB1025" s="56"/>
      <c r="BC1025" s="56"/>
      <c r="BD1025" s="56"/>
      <c r="BE1025" s="56"/>
      <c r="BF1025" s="56"/>
      <c r="BG1025" s="56"/>
      <c r="BH1025" s="56"/>
      <c r="BI1025" s="56"/>
      <c r="BJ1025" s="56"/>
      <c r="BK1025" s="56"/>
      <c r="BL1025" s="56"/>
      <c r="BM1025" s="56"/>
      <c r="BN1025" s="56"/>
      <c r="BO1025" s="56"/>
      <c r="BP1025" s="56"/>
      <c r="BQ1025" s="56"/>
      <c r="BR1025" s="56"/>
      <c r="BS1025" s="56"/>
      <c r="BT1025" s="56"/>
      <c r="BU1025" s="56"/>
      <c r="BV1025" s="56"/>
      <c r="BW1025" s="56"/>
      <c r="BX1025" s="56"/>
      <c r="BY1025" s="56"/>
      <c r="BZ1025" s="56"/>
      <c r="CA1025" s="56"/>
      <c r="CB1025" s="56"/>
      <c r="CC1025" s="56"/>
      <c r="CD1025" s="56"/>
      <c r="CE1025" s="56"/>
      <c r="CF1025" s="56"/>
      <c r="CG1025" s="56"/>
      <c r="CH1025" s="56"/>
      <c r="CI1025" s="56"/>
      <c r="CJ1025" s="56"/>
      <c r="CK1025" s="56"/>
      <c r="CL1025" s="56"/>
      <c r="CM1025" s="56"/>
      <c r="CN1025" s="56"/>
      <c r="CO1025" s="56"/>
      <c r="CP1025" s="56"/>
      <c r="CQ1025" s="56"/>
      <c r="CR1025" s="56"/>
      <c r="CS1025" s="56"/>
      <c r="CT1025" s="56"/>
      <c r="CU1025" s="56"/>
      <c r="CV1025" s="56"/>
      <c r="CW1025" s="56"/>
      <c r="CX1025" s="56"/>
      <c r="CY1025" s="56"/>
      <c r="CZ1025" s="56"/>
      <c r="DA1025" s="56"/>
      <c r="DB1025" s="56"/>
      <c r="DC1025" s="56"/>
      <c r="DD1025" s="56"/>
      <c r="DE1025" s="56"/>
      <c r="DF1025" s="56"/>
      <c r="DG1025" s="56"/>
      <c r="DH1025" s="56"/>
      <c r="DI1025" s="56"/>
      <c r="DJ1025" s="56"/>
      <c r="DK1025" s="56"/>
      <c r="DL1025" s="56"/>
      <c r="DM1025" s="56"/>
      <c r="DN1025" s="56"/>
      <c r="DO1025" s="56"/>
      <c r="DP1025" s="56"/>
      <c r="DQ1025" s="56"/>
      <c r="DR1025" s="56"/>
      <c r="DS1025" s="56"/>
      <c r="DT1025" s="56"/>
      <c r="DU1025" s="56"/>
      <c r="DV1025" s="56"/>
      <c r="DW1025" s="56"/>
      <c r="DX1025" s="56"/>
      <c r="DY1025" s="56"/>
      <c r="DZ1025" s="56"/>
      <c r="EA1025" s="56"/>
      <c r="EB1025" s="56"/>
      <c r="EC1025" s="56"/>
      <c r="ED1025" s="56"/>
      <c r="EE1025" s="56"/>
      <c r="EF1025" s="56"/>
      <c r="EG1025" s="56"/>
      <c r="EH1025" s="56"/>
      <c r="EI1025" s="56"/>
      <c r="EJ1025" s="56"/>
      <c r="EK1025" s="56"/>
      <c r="EL1025" s="56"/>
      <c r="EM1025" s="56"/>
      <c r="EN1025" s="56"/>
      <c r="EO1025" s="56"/>
      <c r="EP1025" s="56"/>
      <c r="EQ1025" s="56"/>
      <c r="ER1025" s="56"/>
      <c r="ES1025" s="56"/>
      <c r="ET1025" s="56"/>
      <c r="EU1025" s="56"/>
      <c r="EV1025" s="56"/>
      <c r="EW1025" s="56"/>
      <c r="EX1025" s="56"/>
      <c r="EY1025" s="56"/>
      <c r="EZ1025" s="56"/>
      <c r="FA1025" s="56"/>
      <c r="FB1025" s="56"/>
      <c r="FC1025" s="56"/>
      <c r="FD1025" s="56"/>
      <c r="FE1025" s="56"/>
      <c r="FF1025" s="56"/>
      <c r="FG1025" s="56"/>
      <c r="FH1025" s="56"/>
      <c r="FI1025" s="56"/>
      <c r="FJ1025" s="56"/>
      <c r="FK1025" s="56"/>
      <c r="FL1025" s="56"/>
      <c r="FM1025" s="56"/>
    </row>
    <row r="1026" spans="3:169" ht="18.75" customHeight="1">
      <c r="C1026" s="3"/>
      <c r="U1026" s="55"/>
      <c r="V1026" s="56"/>
      <c r="W1026" s="56"/>
      <c r="X1026" s="56"/>
      <c r="Y1026" s="56"/>
      <c r="Z1026" s="56"/>
      <c r="AA1026" s="56"/>
      <c r="AB1026" s="56"/>
      <c r="AC1026" s="56"/>
      <c r="AD1026" s="56"/>
      <c r="AE1026" s="56"/>
      <c r="AF1026" s="56"/>
      <c r="AG1026" s="56"/>
      <c r="AH1026" s="56"/>
      <c r="AI1026" s="56"/>
      <c r="AJ1026" s="56"/>
      <c r="AK1026" s="56"/>
      <c r="AL1026" s="56"/>
      <c r="AM1026" s="56"/>
      <c r="AN1026" s="56"/>
      <c r="AO1026" s="56"/>
      <c r="AP1026" s="56"/>
      <c r="AQ1026" s="56"/>
      <c r="AR1026" s="56"/>
      <c r="AS1026" s="56"/>
      <c r="AT1026" s="56"/>
      <c r="AU1026" s="56"/>
      <c r="AV1026" s="56"/>
      <c r="AW1026" s="56"/>
      <c r="AX1026" s="56"/>
      <c r="AY1026" s="56"/>
      <c r="AZ1026" s="56"/>
      <c r="BA1026" s="56"/>
      <c r="BB1026" s="56"/>
      <c r="BC1026" s="56"/>
      <c r="BD1026" s="56"/>
      <c r="BE1026" s="56"/>
      <c r="BF1026" s="56"/>
      <c r="BG1026" s="56"/>
      <c r="BH1026" s="56"/>
      <c r="BI1026" s="56"/>
      <c r="BJ1026" s="56"/>
      <c r="BK1026" s="56"/>
      <c r="BL1026" s="56"/>
      <c r="BM1026" s="56"/>
      <c r="BN1026" s="56"/>
      <c r="BO1026" s="56"/>
      <c r="BP1026" s="56"/>
      <c r="BQ1026" s="56"/>
      <c r="BR1026" s="56"/>
      <c r="BS1026" s="56"/>
      <c r="BT1026" s="56"/>
      <c r="BU1026" s="56"/>
      <c r="BV1026" s="56"/>
      <c r="BW1026" s="56"/>
      <c r="BX1026" s="56"/>
      <c r="BY1026" s="56"/>
      <c r="BZ1026" s="56"/>
      <c r="CA1026" s="56"/>
      <c r="CB1026" s="56"/>
      <c r="CC1026" s="56"/>
      <c r="CD1026" s="56"/>
      <c r="CE1026" s="56"/>
      <c r="CF1026" s="56"/>
      <c r="CG1026" s="56"/>
      <c r="CH1026" s="56"/>
      <c r="CI1026" s="56"/>
      <c r="CJ1026" s="56"/>
      <c r="CK1026" s="56"/>
      <c r="CL1026" s="56"/>
      <c r="CM1026" s="56"/>
      <c r="CN1026" s="56"/>
      <c r="CO1026" s="56"/>
      <c r="CP1026" s="56"/>
      <c r="CQ1026" s="56"/>
      <c r="CR1026" s="56"/>
      <c r="CS1026" s="56"/>
      <c r="CT1026" s="56"/>
      <c r="CU1026" s="56"/>
      <c r="CV1026" s="56"/>
      <c r="CW1026" s="56"/>
      <c r="CX1026" s="56"/>
      <c r="CY1026" s="56"/>
      <c r="CZ1026" s="56"/>
      <c r="DA1026" s="56"/>
      <c r="DB1026" s="56"/>
      <c r="DC1026" s="56"/>
      <c r="DD1026" s="56"/>
      <c r="DE1026" s="56"/>
      <c r="DF1026" s="56"/>
      <c r="DG1026" s="56"/>
      <c r="DH1026" s="56"/>
      <c r="DI1026" s="56"/>
      <c r="DJ1026" s="56"/>
      <c r="DK1026" s="56"/>
      <c r="DL1026" s="56"/>
      <c r="DM1026" s="56"/>
      <c r="DN1026" s="56"/>
      <c r="DO1026" s="56"/>
      <c r="DP1026" s="56"/>
      <c r="DQ1026" s="56"/>
      <c r="DR1026" s="56"/>
      <c r="DS1026" s="56"/>
      <c r="DT1026" s="56"/>
      <c r="DU1026" s="56"/>
      <c r="DV1026" s="56"/>
      <c r="DW1026" s="56"/>
      <c r="DX1026" s="56"/>
      <c r="DY1026" s="56"/>
      <c r="DZ1026" s="56"/>
      <c r="EA1026" s="56"/>
      <c r="EB1026" s="56"/>
      <c r="EC1026" s="56"/>
      <c r="ED1026" s="56"/>
      <c r="EE1026" s="56"/>
      <c r="EF1026" s="56"/>
      <c r="EG1026" s="56"/>
      <c r="EH1026" s="56"/>
      <c r="EI1026" s="56"/>
      <c r="EJ1026" s="56"/>
      <c r="EK1026" s="56"/>
      <c r="EL1026" s="56"/>
      <c r="EM1026" s="56"/>
      <c r="EN1026" s="56"/>
      <c r="EO1026" s="56"/>
      <c r="EP1026" s="56"/>
      <c r="EQ1026" s="56"/>
      <c r="ER1026" s="56"/>
      <c r="ES1026" s="56"/>
      <c r="ET1026" s="56"/>
      <c r="EU1026" s="56"/>
      <c r="EV1026" s="56"/>
      <c r="EW1026" s="56"/>
      <c r="EX1026" s="56"/>
      <c r="EY1026" s="56"/>
      <c r="EZ1026" s="56"/>
      <c r="FA1026" s="56"/>
      <c r="FB1026" s="56"/>
      <c r="FC1026" s="56"/>
      <c r="FD1026" s="56"/>
      <c r="FE1026" s="56"/>
      <c r="FF1026" s="56"/>
      <c r="FG1026" s="56"/>
      <c r="FH1026" s="56"/>
      <c r="FI1026" s="56"/>
      <c r="FJ1026" s="56"/>
      <c r="FK1026" s="56"/>
      <c r="FL1026" s="56"/>
      <c r="FM1026" s="56"/>
    </row>
    <row r="1027" spans="3:169" ht="18.75" customHeight="1">
      <c r="C1027" s="3"/>
      <c r="U1027" s="55"/>
      <c r="V1027" s="56"/>
      <c r="W1027" s="56"/>
      <c r="X1027" s="56"/>
      <c r="Y1027" s="56"/>
      <c r="Z1027" s="56"/>
      <c r="AA1027" s="56"/>
      <c r="AB1027" s="56"/>
      <c r="AC1027" s="56"/>
      <c r="AD1027" s="56"/>
      <c r="AE1027" s="56"/>
      <c r="AF1027" s="56"/>
      <c r="AG1027" s="56"/>
      <c r="AH1027" s="56"/>
      <c r="AI1027" s="56"/>
      <c r="AJ1027" s="56"/>
      <c r="AK1027" s="56"/>
      <c r="AL1027" s="56"/>
      <c r="AM1027" s="56"/>
      <c r="AN1027" s="56"/>
      <c r="AO1027" s="56"/>
      <c r="AP1027" s="56"/>
      <c r="AQ1027" s="56"/>
      <c r="AR1027" s="56"/>
      <c r="AS1027" s="56"/>
      <c r="AT1027" s="56"/>
      <c r="AU1027" s="56"/>
      <c r="AV1027" s="56"/>
      <c r="AW1027" s="56"/>
      <c r="AX1027" s="56"/>
      <c r="AY1027" s="56"/>
      <c r="AZ1027" s="56"/>
      <c r="BA1027" s="56"/>
      <c r="BB1027" s="56"/>
      <c r="BC1027" s="56"/>
      <c r="BD1027" s="56"/>
      <c r="BE1027" s="56"/>
      <c r="BF1027" s="56"/>
      <c r="BG1027" s="56"/>
      <c r="BH1027" s="56"/>
      <c r="BI1027" s="56"/>
      <c r="BJ1027" s="56"/>
      <c r="BK1027" s="56"/>
      <c r="BL1027" s="56"/>
      <c r="BM1027" s="56"/>
      <c r="BN1027" s="56"/>
      <c r="BO1027" s="56"/>
      <c r="BP1027" s="56"/>
      <c r="BQ1027" s="56"/>
      <c r="BR1027" s="56"/>
      <c r="BS1027" s="56"/>
      <c r="BT1027" s="56"/>
      <c r="BU1027" s="56"/>
      <c r="BV1027" s="56"/>
      <c r="BW1027" s="56"/>
      <c r="BX1027" s="56"/>
      <c r="BY1027" s="56"/>
      <c r="BZ1027" s="56"/>
      <c r="CA1027" s="56"/>
      <c r="CB1027" s="56"/>
      <c r="CC1027" s="56"/>
      <c r="CD1027" s="56"/>
      <c r="CE1027" s="56"/>
      <c r="CF1027" s="56"/>
      <c r="CG1027" s="56"/>
      <c r="CH1027" s="56"/>
      <c r="CI1027" s="56"/>
      <c r="CJ1027" s="56"/>
      <c r="CK1027" s="56"/>
      <c r="CL1027" s="56"/>
      <c r="CM1027" s="56"/>
      <c r="CN1027" s="56"/>
      <c r="CO1027" s="56"/>
      <c r="CP1027" s="56"/>
      <c r="CQ1027" s="56"/>
      <c r="CR1027" s="56"/>
      <c r="CS1027" s="56"/>
      <c r="CT1027" s="56"/>
      <c r="CU1027" s="56"/>
      <c r="CV1027" s="56"/>
      <c r="CW1027" s="56"/>
      <c r="CX1027" s="56"/>
      <c r="CY1027" s="56"/>
      <c r="CZ1027" s="56"/>
      <c r="DA1027" s="56"/>
      <c r="DB1027" s="56"/>
      <c r="DC1027" s="56"/>
      <c r="DD1027" s="56"/>
      <c r="DE1027" s="56"/>
      <c r="DF1027" s="56"/>
      <c r="DG1027" s="56"/>
      <c r="DH1027" s="56"/>
      <c r="DI1027" s="56"/>
      <c r="DJ1027" s="56"/>
      <c r="DK1027" s="56"/>
      <c r="DL1027" s="56"/>
      <c r="DM1027" s="56"/>
      <c r="DN1027" s="56"/>
      <c r="DO1027" s="56"/>
      <c r="DP1027" s="56"/>
      <c r="DQ1027" s="56"/>
      <c r="DR1027" s="56"/>
      <c r="DS1027" s="56"/>
      <c r="DT1027" s="56"/>
      <c r="DU1027" s="56"/>
      <c r="DV1027" s="56"/>
      <c r="DW1027" s="56"/>
      <c r="DX1027" s="56"/>
      <c r="DY1027" s="56"/>
      <c r="DZ1027" s="56"/>
      <c r="EA1027" s="56"/>
      <c r="EB1027" s="56"/>
      <c r="EC1027" s="56"/>
      <c r="ED1027" s="56"/>
      <c r="EE1027" s="56"/>
      <c r="EF1027" s="56"/>
      <c r="EG1027" s="56"/>
      <c r="EH1027" s="56"/>
      <c r="EI1027" s="56"/>
      <c r="EJ1027" s="56"/>
      <c r="EK1027" s="56"/>
      <c r="EL1027" s="56"/>
      <c r="EM1027" s="56"/>
      <c r="EN1027" s="56"/>
      <c r="EO1027" s="56"/>
      <c r="EP1027" s="56"/>
      <c r="EQ1027" s="56"/>
      <c r="ER1027" s="56"/>
      <c r="ES1027" s="56"/>
      <c r="ET1027" s="56"/>
      <c r="EU1027" s="56"/>
      <c r="EV1027" s="56"/>
      <c r="EW1027" s="56"/>
      <c r="EX1027" s="56"/>
      <c r="EY1027" s="56"/>
      <c r="EZ1027" s="56"/>
      <c r="FA1027" s="56"/>
      <c r="FB1027" s="56"/>
      <c r="FC1027" s="56"/>
      <c r="FD1027" s="56"/>
      <c r="FE1027" s="56"/>
      <c r="FF1027" s="56"/>
      <c r="FG1027" s="56"/>
      <c r="FH1027" s="56"/>
      <c r="FI1027" s="56"/>
      <c r="FJ1027" s="56"/>
      <c r="FK1027" s="56"/>
      <c r="FL1027" s="56"/>
      <c r="FM1027" s="56"/>
    </row>
    <row r="1028" spans="3:169" ht="18.75" customHeight="1">
      <c r="C1028" s="3"/>
      <c r="U1028" s="55"/>
      <c r="V1028" s="56"/>
      <c r="W1028" s="56"/>
      <c r="X1028" s="56"/>
      <c r="Y1028" s="56"/>
      <c r="Z1028" s="56"/>
      <c r="AA1028" s="56"/>
      <c r="AB1028" s="56"/>
      <c r="AC1028" s="56"/>
      <c r="AD1028" s="56"/>
      <c r="AE1028" s="56"/>
      <c r="AF1028" s="56"/>
      <c r="AG1028" s="56"/>
      <c r="AH1028" s="56"/>
      <c r="AI1028" s="56"/>
      <c r="AJ1028" s="56"/>
      <c r="AK1028" s="56"/>
      <c r="AL1028" s="56"/>
      <c r="AM1028" s="56"/>
      <c r="AN1028" s="56"/>
      <c r="AO1028" s="56"/>
      <c r="AP1028" s="56"/>
      <c r="AQ1028" s="56"/>
      <c r="AR1028" s="56"/>
      <c r="AS1028" s="56"/>
      <c r="AT1028" s="56"/>
      <c r="AU1028" s="56"/>
      <c r="AV1028" s="56"/>
      <c r="AW1028" s="56"/>
      <c r="AX1028" s="56"/>
      <c r="AY1028" s="56"/>
      <c r="AZ1028" s="56"/>
      <c r="BA1028" s="56"/>
      <c r="BB1028" s="56"/>
      <c r="BC1028" s="56"/>
      <c r="BD1028" s="56"/>
      <c r="BE1028" s="56"/>
      <c r="BF1028" s="56"/>
      <c r="BG1028" s="56"/>
      <c r="BH1028" s="56"/>
      <c r="BI1028" s="56"/>
      <c r="BJ1028" s="56"/>
      <c r="BK1028" s="56"/>
      <c r="BL1028" s="56"/>
      <c r="BM1028" s="56"/>
      <c r="BN1028" s="56"/>
      <c r="BO1028" s="56"/>
      <c r="BP1028" s="56"/>
      <c r="BQ1028" s="56"/>
      <c r="BR1028" s="56"/>
      <c r="BS1028" s="56"/>
      <c r="BT1028" s="56"/>
      <c r="BU1028" s="56"/>
      <c r="BV1028" s="56"/>
      <c r="BW1028" s="56"/>
      <c r="BX1028" s="56"/>
      <c r="BY1028" s="56"/>
      <c r="BZ1028" s="56"/>
      <c r="CA1028" s="56"/>
      <c r="CB1028" s="56"/>
      <c r="CC1028" s="56"/>
      <c r="CD1028" s="56"/>
      <c r="CE1028" s="56"/>
      <c r="CF1028" s="56"/>
      <c r="CG1028" s="56"/>
      <c r="CH1028" s="56"/>
      <c r="CI1028" s="56"/>
      <c r="CJ1028" s="56"/>
      <c r="CK1028" s="56"/>
      <c r="CL1028" s="56"/>
      <c r="CM1028" s="56"/>
      <c r="CN1028" s="56"/>
      <c r="CO1028" s="56"/>
      <c r="CP1028" s="56"/>
      <c r="CQ1028" s="56"/>
      <c r="CR1028" s="56"/>
      <c r="CS1028" s="56"/>
      <c r="CT1028" s="56"/>
      <c r="CU1028" s="56"/>
      <c r="CV1028" s="56"/>
      <c r="CW1028" s="56"/>
      <c r="CX1028" s="56"/>
      <c r="CY1028" s="56"/>
      <c r="CZ1028" s="56"/>
      <c r="DA1028" s="56"/>
      <c r="DB1028" s="56"/>
      <c r="DC1028" s="56"/>
      <c r="DD1028" s="56"/>
      <c r="DE1028" s="56"/>
      <c r="DF1028" s="56"/>
      <c r="DG1028" s="56"/>
      <c r="DH1028" s="56"/>
      <c r="DI1028" s="56"/>
      <c r="DJ1028" s="56"/>
      <c r="DK1028" s="56"/>
      <c r="DL1028" s="56"/>
      <c r="DM1028" s="56"/>
      <c r="DN1028" s="56"/>
      <c r="DO1028" s="56"/>
      <c r="DP1028" s="56"/>
      <c r="DQ1028" s="56"/>
      <c r="DR1028" s="56"/>
      <c r="DS1028" s="56"/>
      <c r="DT1028" s="56"/>
      <c r="DU1028" s="56"/>
      <c r="DV1028" s="56"/>
      <c r="DW1028" s="56"/>
      <c r="DX1028" s="56"/>
      <c r="DY1028" s="56"/>
      <c r="DZ1028" s="56"/>
      <c r="EA1028" s="56"/>
      <c r="EB1028" s="56"/>
      <c r="EC1028" s="56"/>
      <c r="ED1028" s="56"/>
      <c r="EE1028" s="56"/>
      <c r="EF1028" s="56"/>
      <c r="EG1028" s="56"/>
      <c r="EH1028" s="56"/>
      <c r="EI1028" s="56"/>
      <c r="EJ1028" s="56"/>
      <c r="EK1028" s="56"/>
      <c r="EL1028" s="56"/>
      <c r="EM1028" s="56"/>
      <c r="EN1028" s="56"/>
      <c r="EO1028" s="56"/>
      <c r="EP1028" s="56"/>
      <c r="EQ1028" s="56"/>
      <c r="ER1028" s="56"/>
      <c r="ES1028" s="56"/>
      <c r="ET1028" s="56"/>
      <c r="EU1028" s="56"/>
      <c r="EV1028" s="56"/>
      <c r="EW1028" s="56"/>
      <c r="EX1028" s="56"/>
      <c r="EY1028" s="56"/>
      <c r="EZ1028" s="56"/>
      <c r="FA1028" s="56"/>
      <c r="FB1028" s="56"/>
      <c r="FC1028" s="56"/>
      <c r="FD1028" s="56"/>
      <c r="FE1028" s="56"/>
      <c r="FF1028" s="56"/>
      <c r="FG1028" s="56"/>
      <c r="FH1028" s="56"/>
      <c r="FI1028" s="56"/>
      <c r="FJ1028" s="56"/>
      <c r="FK1028" s="56"/>
      <c r="FL1028" s="56"/>
      <c r="FM1028" s="56"/>
    </row>
    <row r="1029" spans="3:169" ht="18.75" customHeight="1">
      <c r="C1029" s="3"/>
      <c r="U1029" s="55"/>
      <c r="V1029" s="56"/>
      <c r="W1029" s="56"/>
      <c r="X1029" s="56"/>
      <c r="Y1029" s="56"/>
      <c r="Z1029" s="56"/>
      <c r="AA1029" s="56"/>
      <c r="AB1029" s="56"/>
      <c r="AC1029" s="56"/>
      <c r="AD1029" s="56"/>
      <c r="AE1029" s="56"/>
      <c r="AF1029" s="56"/>
      <c r="AG1029" s="56"/>
      <c r="AH1029" s="56"/>
      <c r="AI1029" s="56"/>
      <c r="AJ1029" s="56"/>
      <c r="AK1029" s="56"/>
      <c r="AL1029" s="56"/>
      <c r="AM1029" s="56"/>
      <c r="AN1029" s="56"/>
      <c r="AO1029" s="56"/>
      <c r="AP1029" s="56"/>
      <c r="AQ1029" s="56"/>
      <c r="AR1029" s="56"/>
      <c r="AS1029" s="56"/>
      <c r="AT1029" s="56"/>
      <c r="AU1029" s="56"/>
      <c r="AV1029" s="56"/>
      <c r="AW1029" s="56"/>
      <c r="AX1029" s="56"/>
      <c r="AY1029" s="56"/>
      <c r="AZ1029" s="56"/>
      <c r="BA1029" s="56"/>
      <c r="BB1029" s="56"/>
      <c r="BC1029" s="56"/>
      <c r="BD1029" s="56"/>
      <c r="BE1029" s="56"/>
      <c r="BF1029" s="56"/>
      <c r="BG1029" s="56"/>
      <c r="BH1029" s="56"/>
      <c r="BI1029" s="56"/>
      <c r="BJ1029" s="56"/>
      <c r="BK1029" s="56"/>
      <c r="BL1029" s="56"/>
      <c r="BM1029" s="56"/>
      <c r="BN1029" s="56"/>
      <c r="BO1029" s="56"/>
      <c r="BP1029" s="56"/>
      <c r="BQ1029" s="56"/>
      <c r="BR1029" s="56"/>
      <c r="BS1029" s="56"/>
      <c r="BT1029" s="56"/>
      <c r="BU1029" s="56"/>
      <c r="BV1029" s="56"/>
      <c r="BW1029" s="56"/>
      <c r="BX1029" s="56"/>
      <c r="BY1029" s="56"/>
      <c r="BZ1029" s="56"/>
      <c r="CA1029" s="56"/>
      <c r="CB1029" s="56"/>
      <c r="CC1029" s="56"/>
      <c r="CD1029" s="56"/>
      <c r="CE1029" s="56"/>
      <c r="CF1029" s="56"/>
      <c r="CG1029" s="56"/>
      <c r="CH1029" s="56"/>
      <c r="CI1029" s="56"/>
      <c r="CJ1029" s="56"/>
      <c r="CK1029" s="56"/>
      <c r="CL1029" s="56"/>
      <c r="CM1029" s="56"/>
      <c r="CN1029" s="56"/>
      <c r="CO1029" s="56"/>
      <c r="CP1029" s="56"/>
      <c r="CQ1029" s="56"/>
      <c r="CR1029" s="56"/>
      <c r="CS1029" s="56"/>
      <c r="CT1029" s="56"/>
      <c r="CU1029" s="56"/>
      <c r="CV1029" s="56"/>
      <c r="CW1029" s="56"/>
      <c r="CX1029" s="56"/>
      <c r="CY1029" s="56"/>
      <c r="CZ1029" s="56"/>
      <c r="DA1029" s="56"/>
      <c r="DB1029" s="56"/>
      <c r="DC1029" s="56"/>
      <c r="DD1029" s="56"/>
      <c r="DE1029" s="56"/>
      <c r="DF1029" s="56"/>
      <c r="DG1029" s="56"/>
      <c r="DH1029" s="56"/>
      <c r="DI1029" s="56"/>
      <c r="DJ1029" s="56"/>
      <c r="DK1029" s="56"/>
      <c r="DL1029" s="56"/>
      <c r="DM1029" s="56"/>
      <c r="DN1029" s="56"/>
      <c r="DO1029" s="56"/>
      <c r="DP1029" s="56"/>
      <c r="DQ1029" s="56"/>
      <c r="DR1029" s="56"/>
      <c r="DS1029" s="56"/>
      <c r="DT1029" s="56"/>
      <c r="DU1029" s="56"/>
      <c r="DV1029" s="56"/>
      <c r="DW1029" s="56"/>
      <c r="DX1029" s="56"/>
      <c r="DY1029" s="56"/>
      <c r="DZ1029" s="56"/>
      <c r="EA1029" s="56"/>
      <c r="EB1029" s="56"/>
      <c r="EC1029" s="56"/>
      <c r="ED1029" s="56"/>
      <c r="EE1029" s="56"/>
      <c r="EF1029" s="56"/>
      <c r="EG1029" s="56"/>
      <c r="EH1029" s="56"/>
      <c r="EI1029" s="56"/>
      <c r="EJ1029" s="56"/>
      <c r="EK1029" s="56"/>
      <c r="EL1029" s="56"/>
      <c r="EM1029" s="56"/>
      <c r="EN1029" s="56"/>
      <c r="EO1029" s="56"/>
      <c r="EP1029" s="56"/>
      <c r="EQ1029" s="56"/>
      <c r="ER1029" s="56"/>
      <c r="ES1029" s="56"/>
      <c r="ET1029" s="56"/>
      <c r="EU1029" s="56"/>
      <c r="EV1029" s="56"/>
      <c r="EW1029" s="56"/>
      <c r="EX1029" s="56"/>
      <c r="EY1029" s="56"/>
      <c r="EZ1029" s="56"/>
      <c r="FA1029" s="56"/>
      <c r="FB1029" s="56"/>
      <c r="FC1029" s="56"/>
      <c r="FD1029" s="56"/>
      <c r="FE1029" s="56"/>
      <c r="FF1029" s="56"/>
      <c r="FG1029" s="56"/>
      <c r="FH1029" s="56"/>
      <c r="FI1029" s="56"/>
      <c r="FJ1029" s="56"/>
      <c r="FK1029" s="56"/>
      <c r="FL1029" s="56"/>
      <c r="FM1029" s="56"/>
    </row>
    <row r="1030" spans="3:169" ht="18.75" customHeight="1">
      <c r="C1030" s="3"/>
      <c r="U1030" s="55"/>
      <c r="V1030" s="56"/>
      <c r="W1030" s="56"/>
      <c r="X1030" s="56"/>
      <c r="Y1030" s="56"/>
      <c r="Z1030" s="56"/>
      <c r="AA1030" s="56"/>
      <c r="AB1030" s="56"/>
      <c r="AC1030" s="56"/>
      <c r="AD1030" s="56"/>
      <c r="AE1030" s="56"/>
      <c r="AF1030" s="56"/>
      <c r="AG1030" s="56"/>
      <c r="AH1030" s="56"/>
      <c r="AI1030" s="56"/>
      <c r="AJ1030" s="56"/>
      <c r="AK1030" s="56"/>
      <c r="AL1030" s="56"/>
      <c r="AM1030" s="56"/>
      <c r="AN1030" s="56"/>
      <c r="AO1030" s="56"/>
      <c r="AP1030" s="56"/>
      <c r="AQ1030" s="56"/>
      <c r="AR1030" s="56"/>
      <c r="AS1030" s="56"/>
      <c r="AT1030" s="56"/>
      <c r="AU1030" s="56"/>
      <c r="AV1030" s="56"/>
      <c r="AW1030" s="56"/>
      <c r="AX1030" s="56"/>
      <c r="AY1030" s="56"/>
      <c r="AZ1030" s="56"/>
      <c r="BA1030" s="56"/>
      <c r="BB1030" s="56"/>
      <c r="BC1030" s="56"/>
      <c r="BD1030" s="56"/>
      <c r="BE1030" s="56"/>
      <c r="BF1030" s="56"/>
      <c r="BG1030" s="56"/>
      <c r="BH1030" s="56"/>
      <c r="BI1030" s="56"/>
      <c r="BJ1030" s="56"/>
      <c r="BK1030" s="56"/>
      <c r="BL1030" s="56"/>
      <c r="BM1030" s="56"/>
      <c r="BN1030" s="56"/>
      <c r="BO1030" s="56"/>
      <c r="BP1030" s="56"/>
      <c r="BQ1030" s="56"/>
      <c r="BR1030" s="56"/>
      <c r="BS1030" s="56"/>
      <c r="BT1030" s="56"/>
      <c r="BU1030" s="56"/>
      <c r="BV1030" s="56"/>
      <c r="BW1030" s="56"/>
      <c r="BX1030" s="56"/>
      <c r="BY1030" s="56"/>
      <c r="BZ1030" s="56"/>
      <c r="CA1030" s="56"/>
      <c r="CB1030" s="56"/>
      <c r="CC1030" s="56"/>
      <c r="CD1030" s="56"/>
      <c r="CE1030" s="56"/>
      <c r="CF1030" s="56"/>
      <c r="CG1030" s="56"/>
      <c r="CH1030" s="56"/>
      <c r="CI1030" s="56"/>
      <c r="CJ1030" s="56"/>
      <c r="CK1030" s="56"/>
      <c r="CL1030" s="56"/>
      <c r="CM1030" s="56"/>
      <c r="CN1030" s="56"/>
      <c r="CO1030" s="56"/>
      <c r="CP1030" s="56"/>
      <c r="CQ1030" s="56"/>
      <c r="CR1030" s="56"/>
      <c r="CS1030" s="56"/>
      <c r="CT1030" s="56"/>
      <c r="CU1030" s="56"/>
      <c r="CV1030" s="56"/>
      <c r="CW1030" s="56"/>
      <c r="CX1030" s="56"/>
      <c r="CY1030" s="56"/>
      <c r="CZ1030" s="56"/>
      <c r="DA1030" s="56"/>
      <c r="DB1030" s="56"/>
      <c r="DC1030" s="56"/>
      <c r="DD1030" s="56"/>
      <c r="DE1030" s="56"/>
      <c r="DF1030" s="56"/>
      <c r="DG1030" s="56"/>
      <c r="DH1030" s="56"/>
      <c r="DI1030" s="56"/>
      <c r="DJ1030" s="56"/>
      <c r="DK1030" s="56"/>
      <c r="DL1030" s="56"/>
      <c r="DM1030" s="56"/>
      <c r="DN1030" s="56"/>
      <c r="DO1030" s="56"/>
      <c r="DP1030" s="56"/>
      <c r="DQ1030" s="56"/>
      <c r="DR1030" s="56"/>
      <c r="DS1030" s="56"/>
      <c r="DT1030" s="56"/>
      <c r="DU1030" s="56"/>
      <c r="DV1030" s="56"/>
      <c r="DW1030" s="56"/>
      <c r="DX1030" s="56"/>
      <c r="DY1030" s="56"/>
      <c r="DZ1030" s="56"/>
      <c r="EA1030" s="56"/>
      <c r="EB1030" s="56"/>
      <c r="EC1030" s="56"/>
      <c r="ED1030" s="56"/>
      <c r="EE1030" s="56"/>
      <c r="EF1030" s="56"/>
      <c r="EG1030" s="56"/>
      <c r="EH1030" s="56"/>
      <c r="EI1030" s="56"/>
      <c r="EJ1030" s="56"/>
      <c r="EK1030" s="56"/>
      <c r="EL1030" s="56"/>
      <c r="EM1030" s="56"/>
      <c r="EN1030" s="56"/>
      <c r="EO1030" s="56"/>
      <c r="EP1030" s="56"/>
      <c r="EQ1030" s="56"/>
      <c r="ER1030" s="56"/>
      <c r="ES1030" s="56"/>
      <c r="ET1030" s="56"/>
      <c r="EU1030" s="56"/>
      <c r="EV1030" s="56"/>
      <c r="EW1030" s="56"/>
      <c r="EX1030" s="56"/>
      <c r="EY1030" s="56"/>
      <c r="EZ1030" s="56"/>
      <c r="FA1030" s="56"/>
      <c r="FB1030" s="56"/>
      <c r="FC1030" s="56"/>
      <c r="FD1030" s="56"/>
      <c r="FE1030" s="56"/>
      <c r="FF1030" s="56"/>
      <c r="FG1030" s="56"/>
      <c r="FH1030" s="56"/>
      <c r="FI1030" s="56"/>
      <c r="FJ1030" s="56"/>
      <c r="FK1030" s="56"/>
      <c r="FL1030" s="56"/>
      <c r="FM1030" s="56"/>
    </row>
    <row r="1031" spans="3:169" ht="18.75" customHeight="1">
      <c r="C1031" s="3"/>
      <c r="U1031" s="55"/>
      <c r="V1031" s="56"/>
      <c r="W1031" s="56"/>
      <c r="X1031" s="56"/>
      <c r="Y1031" s="56"/>
      <c r="Z1031" s="56"/>
      <c r="AA1031" s="56"/>
      <c r="AB1031" s="56"/>
      <c r="AC1031" s="56"/>
      <c r="AD1031" s="56"/>
      <c r="AE1031" s="56"/>
      <c r="AF1031" s="56"/>
      <c r="AG1031" s="56"/>
      <c r="AH1031" s="56"/>
      <c r="AI1031" s="56"/>
      <c r="AJ1031" s="56"/>
      <c r="AK1031" s="56"/>
      <c r="AL1031" s="56"/>
      <c r="AM1031" s="56"/>
      <c r="AN1031" s="56"/>
      <c r="AO1031" s="56"/>
      <c r="AP1031" s="56"/>
      <c r="AQ1031" s="56"/>
      <c r="AR1031" s="56"/>
      <c r="AS1031" s="56"/>
      <c r="AT1031" s="56"/>
      <c r="AU1031" s="56"/>
      <c r="AV1031" s="56"/>
      <c r="AW1031" s="56"/>
      <c r="AX1031" s="56"/>
      <c r="AY1031" s="56"/>
      <c r="AZ1031" s="56"/>
      <c r="BA1031" s="56"/>
      <c r="BB1031" s="56"/>
      <c r="BC1031" s="56"/>
      <c r="BD1031" s="56"/>
      <c r="BE1031" s="56"/>
      <c r="BF1031" s="56"/>
      <c r="BG1031" s="56"/>
      <c r="BH1031" s="56"/>
      <c r="BI1031" s="56"/>
      <c r="BJ1031" s="56"/>
      <c r="BK1031" s="56"/>
      <c r="BL1031" s="56"/>
      <c r="BM1031" s="56"/>
      <c r="BN1031" s="56"/>
      <c r="BO1031" s="56"/>
      <c r="BP1031" s="56"/>
      <c r="BQ1031" s="56"/>
      <c r="BR1031" s="56"/>
      <c r="BS1031" s="56"/>
      <c r="BT1031" s="56"/>
      <c r="BU1031" s="56"/>
      <c r="BV1031" s="56"/>
      <c r="BW1031" s="56"/>
      <c r="BX1031" s="56"/>
      <c r="BY1031" s="56"/>
      <c r="BZ1031" s="56"/>
      <c r="CA1031" s="56"/>
      <c r="CB1031" s="56"/>
      <c r="CC1031" s="56"/>
      <c r="CD1031" s="56"/>
      <c r="CE1031" s="56"/>
      <c r="CF1031" s="56"/>
      <c r="CG1031" s="56"/>
      <c r="CH1031" s="56"/>
      <c r="CI1031" s="56"/>
      <c r="CJ1031" s="56"/>
      <c r="CK1031" s="56"/>
      <c r="CL1031" s="56"/>
      <c r="CM1031" s="56"/>
      <c r="CN1031" s="56"/>
      <c r="CO1031" s="56"/>
      <c r="CP1031" s="56"/>
      <c r="CQ1031" s="56"/>
      <c r="CR1031" s="56"/>
      <c r="CS1031" s="56"/>
      <c r="CT1031" s="56"/>
      <c r="CU1031" s="56"/>
      <c r="CV1031" s="56"/>
      <c r="CW1031" s="56"/>
      <c r="CX1031" s="56"/>
      <c r="CY1031" s="56"/>
      <c r="CZ1031" s="56"/>
      <c r="DA1031" s="56"/>
      <c r="DB1031" s="56"/>
      <c r="DC1031" s="56"/>
      <c r="DD1031" s="56"/>
      <c r="DE1031" s="56"/>
      <c r="DF1031" s="56"/>
      <c r="DG1031" s="56"/>
      <c r="DH1031" s="56"/>
      <c r="DI1031" s="56"/>
      <c r="DJ1031" s="56"/>
      <c r="DK1031" s="56"/>
      <c r="DL1031" s="56"/>
      <c r="DM1031" s="56"/>
      <c r="DN1031" s="56"/>
      <c r="DO1031" s="56"/>
      <c r="DP1031" s="56"/>
      <c r="DQ1031" s="56"/>
      <c r="DR1031" s="56"/>
      <c r="DS1031" s="56"/>
      <c r="DT1031" s="56"/>
      <c r="DU1031" s="56"/>
      <c r="DV1031" s="56"/>
      <c r="DW1031" s="56"/>
      <c r="DX1031" s="56"/>
      <c r="DY1031" s="56"/>
      <c r="DZ1031" s="56"/>
      <c r="EA1031" s="56"/>
      <c r="EB1031" s="56"/>
      <c r="EC1031" s="56"/>
      <c r="ED1031" s="56"/>
      <c r="EE1031" s="56"/>
      <c r="EF1031" s="56"/>
      <c r="EG1031" s="56"/>
      <c r="EH1031" s="56"/>
      <c r="EI1031" s="56"/>
      <c r="EJ1031" s="56"/>
      <c r="EK1031" s="56"/>
      <c r="EL1031" s="56"/>
      <c r="EM1031" s="56"/>
      <c r="EN1031" s="56"/>
      <c r="EO1031" s="56"/>
      <c r="EP1031" s="56"/>
      <c r="EQ1031" s="56"/>
      <c r="ER1031" s="56"/>
      <c r="ES1031" s="56"/>
      <c r="ET1031" s="56"/>
      <c r="EU1031" s="56"/>
      <c r="EV1031" s="56"/>
      <c r="EW1031" s="56"/>
      <c r="EX1031" s="56"/>
      <c r="EY1031" s="56"/>
      <c r="EZ1031" s="56"/>
      <c r="FA1031" s="56"/>
      <c r="FB1031" s="56"/>
      <c r="FC1031" s="56"/>
      <c r="FD1031" s="56"/>
      <c r="FE1031" s="56"/>
      <c r="FF1031" s="56"/>
      <c r="FG1031" s="56"/>
      <c r="FH1031" s="56"/>
      <c r="FI1031" s="56"/>
      <c r="FJ1031" s="56"/>
      <c r="FK1031" s="56"/>
      <c r="FL1031" s="56"/>
      <c r="FM1031" s="56"/>
    </row>
    <row r="1032" spans="3:169" ht="18.75" customHeight="1">
      <c r="C1032" s="3"/>
      <c r="U1032" s="55"/>
      <c r="V1032" s="56"/>
      <c r="W1032" s="56"/>
      <c r="X1032" s="56"/>
      <c r="Y1032" s="56"/>
      <c r="Z1032" s="56"/>
      <c r="AA1032" s="56"/>
      <c r="AB1032" s="56"/>
      <c r="AC1032" s="56"/>
      <c r="AD1032" s="56"/>
      <c r="AE1032" s="56"/>
      <c r="AF1032" s="56"/>
      <c r="AG1032" s="56"/>
      <c r="AH1032" s="56"/>
      <c r="AI1032" s="56"/>
      <c r="AJ1032" s="56"/>
      <c r="AK1032" s="56"/>
      <c r="AL1032" s="56"/>
      <c r="AM1032" s="56"/>
      <c r="AN1032" s="56"/>
      <c r="AO1032" s="56"/>
      <c r="AP1032" s="56"/>
      <c r="AQ1032" s="56"/>
      <c r="AR1032" s="56"/>
      <c r="AS1032" s="56"/>
      <c r="AT1032" s="56"/>
      <c r="AU1032" s="56"/>
      <c r="AV1032" s="56"/>
      <c r="AW1032" s="56"/>
      <c r="AX1032" s="56"/>
      <c r="AY1032" s="56"/>
      <c r="AZ1032" s="56"/>
      <c r="BA1032" s="56"/>
      <c r="BB1032" s="56"/>
      <c r="BC1032" s="56"/>
      <c r="BD1032" s="56"/>
      <c r="BE1032" s="56"/>
      <c r="BF1032" s="56"/>
      <c r="BG1032" s="56"/>
      <c r="BH1032" s="56"/>
      <c r="BI1032" s="56"/>
      <c r="BJ1032" s="56"/>
      <c r="BK1032" s="56"/>
      <c r="BL1032" s="56"/>
      <c r="BM1032" s="56"/>
      <c r="BN1032" s="56"/>
      <c r="BO1032" s="56"/>
      <c r="BP1032" s="56"/>
      <c r="BQ1032" s="56"/>
      <c r="BR1032" s="56"/>
      <c r="BS1032" s="56"/>
      <c r="BT1032" s="56"/>
      <c r="BU1032" s="56"/>
      <c r="BV1032" s="56"/>
      <c r="BW1032" s="56"/>
      <c r="BX1032" s="56"/>
      <c r="BY1032" s="56"/>
      <c r="BZ1032" s="56"/>
      <c r="CA1032" s="56"/>
      <c r="CB1032" s="56"/>
      <c r="CC1032" s="56"/>
      <c r="CD1032" s="56"/>
      <c r="CE1032" s="56"/>
      <c r="CF1032" s="56"/>
      <c r="CG1032" s="56"/>
      <c r="CH1032" s="56"/>
      <c r="CI1032" s="56"/>
      <c r="CJ1032" s="56"/>
      <c r="CK1032" s="56"/>
      <c r="CL1032" s="56"/>
      <c r="CM1032" s="56"/>
      <c r="CN1032" s="56"/>
      <c r="CO1032" s="56"/>
      <c r="CP1032" s="56"/>
      <c r="CQ1032" s="56"/>
      <c r="CR1032" s="56"/>
      <c r="CS1032" s="56"/>
      <c r="CT1032" s="56"/>
      <c r="CU1032" s="56"/>
      <c r="CV1032" s="56"/>
      <c r="CW1032" s="56"/>
      <c r="CX1032" s="56"/>
      <c r="CY1032" s="56"/>
      <c r="CZ1032" s="56"/>
      <c r="DA1032" s="56"/>
      <c r="DB1032" s="56"/>
      <c r="DC1032" s="56"/>
      <c r="DD1032" s="56"/>
      <c r="DE1032" s="56"/>
      <c r="DF1032" s="56"/>
      <c r="DG1032" s="56"/>
      <c r="DH1032" s="56"/>
      <c r="DI1032" s="56"/>
      <c r="DJ1032" s="56"/>
      <c r="DK1032" s="56"/>
      <c r="DL1032" s="56"/>
      <c r="DM1032" s="56"/>
      <c r="DN1032" s="56"/>
      <c r="DO1032" s="56"/>
      <c r="DP1032" s="56"/>
      <c r="DQ1032" s="56"/>
      <c r="DR1032" s="56"/>
      <c r="DS1032" s="56"/>
      <c r="DT1032" s="56"/>
      <c r="DU1032" s="56"/>
      <c r="DV1032" s="56"/>
      <c r="DW1032" s="56"/>
      <c r="DX1032" s="56"/>
      <c r="DY1032" s="56"/>
      <c r="DZ1032" s="56"/>
      <c r="EA1032" s="56"/>
      <c r="EB1032" s="56"/>
      <c r="EC1032" s="56"/>
      <c r="ED1032" s="56"/>
      <c r="EE1032" s="56"/>
      <c r="EF1032" s="56"/>
      <c r="EG1032" s="56"/>
      <c r="EH1032" s="56"/>
      <c r="EI1032" s="56"/>
      <c r="EJ1032" s="56"/>
      <c r="EK1032" s="56"/>
      <c r="EL1032" s="56"/>
      <c r="EM1032" s="56"/>
      <c r="EN1032" s="56"/>
      <c r="EO1032" s="56"/>
      <c r="EP1032" s="56"/>
      <c r="EQ1032" s="56"/>
      <c r="ER1032" s="56"/>
      <c r="ES1032" s="56"/>
      <c r="ET1032" s="56"/>
      <c r="EU1032" s="56"/>
      <c r="EV1032" s="56"/>
      <c r="EW1032" s="56"/>
      <c r="EX1032" s="56"/>
      <c r="EY1032" s="56"/>
      <c r="EZ1032" s="56"/>
      <c r="FA1032" s="56"/>
      <c r="FB1032" s="56"/>
      <c r="FC1032" s="56"/>
      <c r="FD1032" s="56"/>
      <c r="FE1032" s="56"/>
      <c r="FF1032" s="56"/>
      <c r="FG1032" s="56"/>
      <c r="FH1032" s="56"/>
      <c r="FI1032" s="56"/>
      <c r="FJ1032" s="56"/>
      <c r="FK1032" s="56"/>
      <c r="FL1032" s="56"/>
      <c r="FM1032" s="56"/>
    </row>
    <row r="1033" spans="3:169" ht="18.75" customHeight="1">
      <c r="C1033" s="3"/>
      <c r="U1033" s="55"/>
      <c r="V1033" s="56"/>
      <c r="W1033" s="56"/>
      <c r="X1033" s="56"/>
      <c r="Y1033" s="56"/>
      <c r="Z1033" s="56"/>
      <c r="AA1033" s="56"/>
      <c r="AB1033" s="56"/>
      <c r="AC1033" s="56"/>
      <c r="AD1033" s="56"/>
      <c r="AE1033" s="56"/>
      <c r="AF1033" s="56"/>
      <c r="AG1033" s="56"/>
      <c r="AH1033" s="56"/>
      <c r="AI1033" s="56"/>
      <c r="AJ1033" s="56"/>
      <c r="AK1033" s="56"/>
      <c r="AL1033" s="56"/>
      <c r="AM1033" s="56"/>
      <c r="AN1033" s="56"/>
      <c r="AO1033" s="56"/>
      <c r="AP1033" s="56"/>
      <c r="AQ1033" s="56"/>
      <c r="AR1033" s="56"/>
      <c r="AS1033" s="56"/>
      <c r="AT1033" s="56"/>
      <c r="AU1033" s="56"/>
      <c r="AV1033" s="56"/>
      <c r="AW1033" s="56"/>
      <c r="AX1033" s="56"/>
      <c r="AY1033" s="56"/>
      <c r="AZ1033" s="56"/>
      <c r="BA1033" s="56"/>
      <c r="BB1033" s="56"/>
      <c r="BC1033" s="56"/>
      <c r="BD1033" s="56"/>
      <c r="BE1033" s="56"/>
      <c r="BF1033" s="56"/>
      <c r="BG1033" s="56"/>
      <c r="BH1033" s="56"/>
      <c r="BI1033" s="56"/>
      <c r="BJ1033" s="56"/>
      <c r="BK1033" s="56"/>
      <c r="BL1033" s="56"/>
      <c r="BM1033" s="56"/>
      <c r="BN1033" s="56"/>
      <c r="BO1033" s="56"/>
      <c r="BP1033" s="56"/>
      <c r="BQ1033" s="56"/>
      <c r="BR1033" s="56"/>
      <c r="BS1033" s="56"/>
      <c r="BT1033" s="56"/>
      <c r="BU1033" s="56"/>
      <c r="BV1033" s="56"/>
      <c r="BW1033" s="56"/>
      <c r="BX1033" s="56"/>
      <c r="BY1033" s="56"/>
      <c r="BZ1033" s="56"/>
      <c r="CA1033" s="56"/>
      <c r="CB1033" s="56"/>
      <c r="CC1033" s="56"/>
      <c r="CD1033" s="56"/>
      <c r="CE1033" s="56"/>
      <c r="CF1033" s="56"/>
      <c r="CG1033" s="56"/>
      <c r="CH1033" s="56"/>
      <c r="CI1033" s="56"/>
      <c r="CJ1033" s="56"/>
      <c r="CK1033" s="56"/>
      <c r="CL1033" s="56"/>
      <c r="CM1033" s="56"/>
      <c r="CN1033" s="56"/>
      <c r="CO1033" s="56"/>
      <c r="CP1033" s="56"/>
      <c r="CQ1033" s="56"/>
      <c r="CR1033" s="56"/>
      <c r="CS1033" s="56"/>
      <c r="CT1033" s="56"/>
      <c r="CU1033" s="56"/>
      <c r="CV1033" s="56"/>
      <c r="CW1033" s="56"/>
      <c r="CX1033" s="56"/>
      <c r="CY1033" s="56"/>
      <c r="CZ1033" s="56"/>
      <c r="DA1033" s="56"/>
      <c r="DB1033" s="56"/>
      <c r="DC1033" s="56"/>
      <c r="DD1033" s="56"/>
      <c r="DE1033" s="56"/>
      <c r="DF1033" s="56"/>
      <c r="DG1033" s="56"/>
      <c r="DH1033" s="56"/>
      <c r="DI1033" s="56"/>
      <c r="DJ1033" s="56"/>
      <c r="DK1033" s="56"/>
      <c r="DL1033" s="56"/>
      <c r="DM1033" s="56"/>
      <c r="DN1033" s="56"/>
      <c r="DO1033" s="56"/>
      <c r="DP1033" s="56"/>
      <c r="DQ1033" s="56"/>
      <c r="DR1033" s="56"/>
      <c r="DS1033" s="56"/>
      <c r="DT1033" s="56"/>
      <c r="DU1033" s="56"/>
      <c r="DV1033" s="56"/>
      <c r="DW1033" s="56"/>
      <c r="DX1033" s="56"/>
      <c r="DY1033" s="56"/>
      <c r="DZ1033" s="56"/>
      <c r="EA1033" s="56"/>
      <c r="EB1033" s="56"/>
      <c r="EC1033" s="56"/>
      <c r="ED1033" s="56"/>
      <c r="EE1033" s="56"/>
      <c r="EF1033" s="56"/>
      <c r="EG1033" s="56"/>
      <c r="EH1033" s="56"/>
      <c r="EI1033" s="56"/>
      <c r="EJ1033" s="56"/>
      <c r="EK1033" s="56"/>
      <c r="EL1033" s="56"/>
      <c r="EM1033" s="56"/>
      <c r="EN1033" s="56"/>
      <c r="EO1033" s="56"/>
      <c r="EP1033" s="56"/>
      <c r="EQ1033" s="56"/>
      <c r="ER1033" s="56"/>
      <c r="ES1033" s="56"/>
      <c r="ET1033" s="56"/>
      <c r="EU1033" s="56"/>
      <c r="EV1033" s="56"/>
      <c r="EW1033" s="56"/>
      <c r="EX1033" s="56"/>
      <c r="EY1033" s="56"/>
      <c r="EZ1033" s="56"/>
      <c r="FA1033" s="56"/>
      <c r="FB1033" s="56"/>
      <c r="FC1033" s="56"/>
      <c r="FD1033" s="56"/>
      <c r="FE1033" s="56"/>
      <c r="FF1033" s="56"/>
      <c r="FG1033" s="56"/>
      <c r="FH1033" s="56"/>
      <c r="FI1033" s="56"/>
      <c r="FJ1033" s="56"/>
      <c r="FK1033" s="56"/>
      <c r="FL1033" s="56"/>
      <c r="FM1033" s="56"/>
    </row>
    <row r="1034" spans="3:169" ht="18.75" customHeight="1">
      <c r="C1034" s="3"/>
      <c r="U1034" s="55"/>
      <c r="V1034" s="56"/>
      <c r="W1034" s="56"/>
      <c r="X1034" s="56"/>
      <c r="Y1034" s="56"/>
      <c r="Z1034" s="56"/>
      <c r="AA1034" s="56"/>
      <c r="AB1034" s="56"/>
      <c r="AC1034" s="56"/>
      <c r="AD1034" s="56"/>
      <c r="AE1034" s="56"/>
      <c r="AF1034" s="56"/>
      <c r="AG1034" s="56"/>
      <c r="AH1034" s="56"/>
      <c r="AI1034" s="56"/>
      <c r="AJ1034" s="56"/>
      <c r="AK1034" s="56"/>
      <c r="AL1034" s="56"/>
      <c r="AM1034" s="56"/>
      <c r="AN1034" s="56"/>
      <c r="AO1034" s="56"/>
      <c r="AP1034" s="56"/>
      <c r="AQ1034" s="56"/>
      <c r="AR1034" s="56"/>
      <c r="AS1034" s="56"/>
      <c r="AT1034" s="56"/>
      <c r="AU1034" s="56"/>
      <c r="AV1034" s="56"/>
      <c r="AW1034" s="56"/>
      <c r="AX1034" s="56"/>
      <c r="AY1034" s="56"/>
      <c r="AZ1034" s="56"/>
      <c r="BA1034" s="56"/>
      <c r="BB1034" s="56"/>
      <c r="BC1034" s="56"/>
      <c r="BD1034" s="56"/>
      <c r="BE1034" s="56"/>
      <c r="BF1034" s="56"/>
      <c r="BG1034" s="56"/>
      <c r="BH1034" s="56"/>
      <c r="BI1034" s="56"/>
      <c r="BJ1034" s="56"/>
      <c r="BK1034" s="56"/>
      <c r="BL1034" s="56"/>
      <c r="BM1034" s="56"/>
      <c r="BN1034" s="56"/>
      <c r="BO1034" s="56"/>
      <c r="BP1034" s="56"/>
      <c r="BQ1034" s="56"/>
      <c r="BR1034" s="56"/>
      <c r="BS1034" s="56"/>
      <c r="BT1034" s="56"/>
      <c r="BU1034" s="56"/>
      <c r="BV1034" s="56"/>
      <c r="BW1034" s="56"/>
      <c r="BX1034" s="56"/>
      <c r="BY1034" s="56"/>
      <c r="BZ1034" s="56"/>
      <c r="CA1034" s="56"/>
      <c r="CB1034" s="56"/>
      <c r="CC1034" s="56"/>
      <c r="CD1034" s="56"/>
      <c r="CE1034" s="56"/>
      <c r="CF1034" s="56"/>
      <c r="CG1034" s="56"/>
      <c r="CH1034" s="56"/>
      <c r="CI1034" s="56"/>
      <c r="CJ1034" s="56"/>
      <c r="CK1034" s="56"/>
      <c r="CL1034" s="56"/>
      <c r="CM1034" s="56"/>
      <c r="CN1034" s="56"/>
      <c r="CO1034" s="56"/>
      <c r="CP1034" s="56"/>
      <c r="CQ1034" s="56"/>
      <c r="CR1034" s="56"/>
      <c r="CS1034" s="56"/>
      <c r="CT1034" s="56"/>
      <c r="CU1034" s="56"/>
      <c r="CV1034" s="56"/>
      <c r="CW1034" s="56"/>
      <c r="CX1034" s="56"/>
      <c r="CY1034" s="56"/>
      <c r="CZ1034" s="56"/>
      <c r="DA1034" s="56"/>
      <c r="DB1034" s="56"/>
      <c r="DC1034" s="56"/>
      <c r="DD1034" s="56"/>
      <c r="DE1034" s="56"/>
      <c r="DF1034" s="56"/>
      <c r="DG1034" s="56"/>
      <c r="DH1034" s="56"/>
      <c r="DI1034" s="56"/>
      <c r="DJ1034" s="56"/>
      <c r="DK1034" s="56"/>
      <c r="DL1034" s="56"/>
      <c r="DM1034" s="56"/>
      <c r="DN1034" s="56"/>
      <c r="DO1034" s="56"/>
      <c r="DP1034" s="56"/>
      <c r="DQ1034" s="56"/>
      <c r="DR1034" s="56"/>
      <c r="DS1034" s="56"/>
      <c r="DT1034" s="56"/>
      <c r="DU1034" s="56"/>
      <c r="DV1034" s="56"/>
      <c r="DW1034" s="56"/>
      <c r="DX1034" s="56"/>
      <c r="DY1034" s="56"/>
      <c r="DZ1034" s="56"/>
      <c r="EA1034" s="56"/>
      <c r="EB1034" s="56"/>
      <c r="EC1034" s="56"/>
      <c r="ED1034" s="56"/>
      <c r="EE1034" s="56"/>
      <c r="EF1034" s="56"/>
      <c r="EG1034" s="56"/>
      <c r="EH1034" s="56"/>
      <c r="EI1034" s="56"/>
      <c r="EJ1034" s="56"/>
      <c r="EK1034" s="56"/>
      <c r="EL1034" s="56"/>
      <c r="EM1034" s="56"/>
      <c r="EN1034" s="56"/>
      <c r="EO1034" s="56"/>
      <c r="EP1034" s="56"/>
      <c r="EQ1034" s="56"/>
      <c r="ER1034" s="56"/>
      <c r="ES1034" s="56"/>
      <c r="ET1034" s="56"/>
      <c r="EU1034" s="56"/>
      <c r="EV1034" s="56"/>
      <c r="EW1034" s="56"/>
      <c r="EX1034" s="56"/>
      <c r="EY1034" s="56"/>
      <c r="EZ1034" s="56"/>
      <c r="FA1034" s="56"/>
      <c r="FB1034" s="56"/>
      <c r="FC1034" s="56"/>
      <c r="FD1034" s="56"/>
      <c r="FE1034" s="56"/>
      <c r="FF1034" s="56"/>
      <c r="FG1034" s="56"/>
      <c r="FH1034" s="56"/>
      <c r="FI1034" s="56"/>
      <c r="FJ1034" s="56"/>
      <c r="FK1034" s="56"/>
      <c r="FL1034" s="56"/>
      <c r="FM1034" s="56"/>
    </row>
    <row r="1035" spans="3:169" ht="18.75" customHeight="1">
      <c r="C1035" s="3"/>
      <c r="U1035" s="55"/>
      <c r="V1035" s="56"/>
      <c r="W1035" s="56"/>
      <c r="X1035" s="56"/>
      <c r="Y1035" s="56"/>
      <c r="Z1035" s="56"/>
      <c r="AA1035" s="56"/>
      <c r="AB1035" s="56"/>
      <c r="AC1035" s="56"/>
      <c r="AD1035" s="56"/>
      <c r="AE1035" s="56"/>
      <c r="AF1035" s="56"/>
      <c r="AG1035" s="56"/>
      <c r="AH1035" s="56"/>
      <c r="AI1035" s="56"/>
      <c r="AJ1035" s="56"/>
      <c r="AK1035" s="56"/>
      <c r="AL1035" s="56"/>
      <c r="AM1035" s="56"/>
      <c r="AN1035" s="56"/>
      <c r="AO1035" s="56"/>
      <c r="AP1035" s="56"/>
      <c r="AQ1035" s="56"/>
      <c r="AR1035" s="56"/>
      <c r="AS1035" s="56"/>
      <c r="AT1035" s="56"/>
      <c r="AU1035" s="56"/>
      <c r="AV1035" s="56"/>
      <c r="AW1035" s="56"/>
      <c r="AX1035" s="56"/>
      <c r="AY1035" s="56"/>
      <c r="AZ1035" s="56"/>
      <c r="BA1035" s="56"/>
      <c r="BB1035" s="56"/>
      <c r="BC1035" s="56"/>
      <c r="BD1035" s="56"/>
      <c r="BE1035" s="56"/>
      <c r="BF1035" s="56"/>
      <c r="BG1035" s="56"/>
      <c r="BH1035" s="56"/>
      <c r="BI1035" s="56"/>
      <c r="BJ1035" s="56"/>
      <c r="BK1035" s="56"/>
      <c r="BL1035" s="56"/>
      <c r="BM1035" s="56"/>
      <c r="BN1035" s="56"/>
      <c r="BO1035" s="56"/>
      <c r="BP1035" s="56"/>
      <c r="BQ1035" s="56"/>
      <c r="BR1035" s="56"/>
      <c r="BS1035" s="56"/>
      <c r="BT1035" s="56"/>
      <c r="BU1035" s="56"/>
      <c r="BV1035" s="56"/>
      <c r="BW1035" s="56"/>
      <c r="BX1035" s="56"/>
      <c r="BY1035" s="56"/>
      <c r="BZ1035" s="56"/>
      <c r="CA1035" s="56"/>
      <c r="CB1035" s="56"/>
      <c r="CC1035" s="56"/>
      <c r="CD1035" s="56"/>
      <c r="CE1035" s="56"/>
      <c r="CF1035" s="56"/>
      <c r="CG1035" s="56"/>
      <c r="CH1035" s="56"/>
      <c r="CI1035" s="56"/>
      <c r="CJ1035" s="56"/>
      <c r="CK1035" s="56"/>
      <c r="CL1035" s="56"/>
      <c r="CM1035" s="56"/>
      <c r="CN1035" s="56"/>
      <c r="CO1035" s="56"/>
      <c r="CP1035" s="56"/>
      <c r="CQ1035" s="56"/>
      <c r="CR1035" s="56"/>
      <c r="CS1035" s="56"/>
      <c r="CT1035" s="56"/>
      <c r="CU1035" s="56"/>
      <c r="CV1035" s="56"/>
      <c r="CW1035" s="56"/>
      <c r="CX1035" s="56"/>
      <c r="CY1035" s="56"/>
      <c r="CZ1035" s="56"/>
      <c r="DA1035" s="56"/>
      <c r="DB1035" s="56"/>
      <c r="DC1035" s="56"/>
      <c r="DD1035" s="56"/>
      <c r="DE1035" s="56"/>
      <c r="DF1035" s="56"/>
      <c r="DG1035" s="56"/>
      <c r="DH1035" s="56"/>
      <c r="DI1035" s="56"/>
      <c r="DJ1035" s="56"/>
      <c r="DK1035" s="56"/>
      <c r="DL1035" s="56"/>
      <c r="DM1035" s="56"/>
      <c r="DN1035" s="56"/>
      <c r="DO1035" s="56"/>
      <c r="DP1035" s="56"/>
      <c r="DQ1035" s="56"/>
      <c r="DR1035" s="56"/>
      <c r="DS1035" s="56"/>
      <c r="DT1035" s="56"/>
      <c r="DU1035" s="56"/>
      <c r="DV1035" s="56"/>
      <c r="DW1035" s="56"/>
      <c r="DX1035" s="56"/>
      <c r="DY1035" s="56"/>
      <c r="DZ1035" s="56"/>
      <c r="EA1035" s="56"/>
      <c r="EB1035" s="56"/>
      <c r="EC1035" s="56"/>
      <c r="ED1035" s="56"/>
      <c r="EE1035" s="56"/>
      <c r="EF1035" s="56"/>
      <c r="EG1035" s="56"/>
      <c r="EH1035" s="56"/>
      <c r="EI1035" s="56"/>
      <c r="EJ1035" s="56"/>
      <c r="EK1035" s="56"/>
      <c r="EL1035" s="56"/>
      <c r="EM1035" s="56"/>
      <c r="EN1035" s="56"/>
      <c r="EO1035" s="56"/>
      <c r="EP1035" s="56"/>
      <c r="EQ1035" s="56"/>
      <c r="ER1035" s="56"/>
      <c r="ES1035" s="56"/>
      <c r="ET1035" s="56"/>
      <c r="EU1035" s="56"/>
      <c r="EV1035" s="56"/>
      <c r="EW1035" s="56"/>
      <c r="EX1035" s="56"/>
      <c r="EY1035" s="56"/>
      <c r="EZ1035" s="56"/>
      <c r="FA1035" s="56"/>
      <c r="FB1035" s="56"/>
      <c r="FC1035" s="56"/>
      <c r="FD1035" s="56"/>
      <c r="FE1035" s="56"/>
      <c r="FF1035" s="56"/>
      <c r="FG1035" s="56"/>
      <c r="FH1035" s="56"/>
      <c r="FI1035" s="56"/>
      <c r="FJ1035" s="56"/>
      <c r="FK1035" s="56"/>
      <c r="FL1035" s="56"/>
      <c r="FM1035" s="56"/>
    </row>
    <row r="1036" spans="3:169" ht="18.75" customHeight="1">
      <c r="C1036" s="3"/>
      <c r="U1036" s="55"/>
      <c r="V1036" s="56"/>
      <c r="W1036" s="56"/>
      <c r="X1036" s="56"/>
      <c r="Y1036" s="56"/>
      <c r="Z1036" s="56"/>
      <c r="AA1036" s="56"/>
      <c r="AB1036" s="56"/>
      <c r="AC1036" s="56"/>
      <c r="AD1036" s="56"/>
      <c r="AE1036" s="56"/>
      <c r="AF1036" s="56"/>
      <c r="AG1036" s="56"/>
      <c r="AH1036" s="56"/>
      <c r="AI1036" s="56"/>
      <c r="AJ1036" s="56"/>
      <c r="AK1036" s="56"/>
      <c r="AL1036" s="56"/>
      <c r="AM1036" s="56"/>
      <c r="AN1036" s="56"/>
      <c r="AO1036" s="56"/>
      <c r="AP1036" s="56"/>
      <c r="AQ1036" s="56"/>
      <c r="AR1036" s="56"/>
      <c r="AS1036" s="56"/>
      <c r="AT1036" s="56"/>
      <c r="AU1036" s="56"/>
      <c r="AV1036" s="56"/>
      <c r="AW1036" s="56"/>
      <c r="AX1036" s="56"/>
      <c r="AY1036" s="56"/>
      <c r="AZ1036" s="56"/>
      <c r="BA1036" s="56"/>
      <c r="BB1036" s="56"/>
      <c r="BC1036" s="56"/>
      <c r="BD1036" s="56"/>
      <c r="BE1036" s="56"/>
      <c r="BF1036" s="56"/>
      <c r="BG1036" s="56"/>
      <c r="BH1036" s="56"/>
      <c r="BI1036" s="56"/>
      <c r="BJ1036" s="56"/>
      <c r="BK1036" s="56"/>
      <c r="BL1036" s="56"/>
      <c r="BM1036" s="56"/>
      <c r="BN1036" s="56"/>
      <c r="BO1036" s="56"/>
      <c r="BP1036" s="56"/>
      <c r="BQ1036" s="56"/>
      <c r="BR1036" s="56"/>
      <c r="BS1036" s="56"/>
      <c r="BT1036" s="56"/>
      <c r="BU1036" s="56"/>
      <c r="BV1036" s="56"/>
      <c r="BW1036" s="56"/>
      <c r="BX1036" s="56"/>
      <c r="BY1036" s="56"/>
      <c r="BZ1036" s="56"/>
      <c r="CA1036" s="56"/>
      <c r="CB1036" s="56"/>
      <c r="CC1036" s="56"/>
      <c r="CD1036" s="56"/>
      <c r="CE1036" s="56"/>
      <c r="CF1036" s="56"/>
      <c r="CG1036" s="56"/>
      <c r="CH1036" s="56"/>
      <c r="CI1036" s="56"/>
      <c r="CJ1036" s="56"/>
      <c r="CK1036" s="56"/>
      <c r="CL1036" s="56"/>
      <c r="CM1036" s="56"/>
      <c r="CN1036" s="56"/>
      <c r="CO1036" s="56"/>
      <c r="CP1036" s="56"/>
      <c r="CQ1036" s="56"/>
      <c r="CR1036" s="56"/>
      <c r="CS1036" s="56"/>
      <c r="CT1036" s="56"/>
      <c r="CU1036" s="56"/>
      <c r="CV1036" s="56"/>
      <c r="CW1036" s="56"/>
      <c r="CX1036" s="56"/>
      <c r="CY1036" s="56"/>
      <c r="CZ1036" s="56"/>
      <c r="DA1036" s="56"/>
      <c r="DB1036" s="56"/>
      <c r="DC1036" s="56"/>
      <c r="DD1036" s="56"/>
      <c r="DE1036" s="56"/>
      <c r="DF1036" s="56"/>
      <c r="DG1036" s="56"/>
      <c r="DH1036" s="56"/>
      <c r="DI1036" s="56"/>
      <c r="DJ1036" s="56"/>
      <c r="DK1036" s="56"/>
      <c r="DL1036" s="56"/>
      <c r="DM1036" s="56"/>
      <c r="DN1036" s="56"/>
      <c r="DO1036" s="56"/>
      <c r="DP1036" s="56"/>
      <c r="DQ1036" s="56"/>
      <c r="DR1036" s="56"/>
      <c r="DS1036" s="56"/>
      <c r="DT1036" s="56"/>
      <c r="DU1036" s="56"/>
      <c r="DV1036" s="56"/>
      <c r="DW1036" s="56"/>
      <c r="DX1036" s="56"/>
      <c r="DY1036" s="56"/>
      <c r="DZ1036" s="56"/>
      <c r="EA1036" s="56"/>
      <c r="EB1036" s="56"/>
      <c r="EC1036" s="56"/>
      <c r="ED1036" s="56"/>
      <c r="EE1036" s="56"/>
      <c r="EF1036" s="56"/>
      <c r="EG1036" s="56"/>
      <c r="EH1036" s="56"/>
      <c r="EI1036" s="56"/>
      <c r="EJ1036" s="56"/>
      <c r="EK1036" s="56"/>
      <c r="EL1036" s="56"/>
      <c r="EM1036" s="56"/>
      <c r="EN1036" s="56"/>
      <c r="EO1036" s="56"/>
      <c r="EP1036" s="56"/>
      <c r="EQ1036" s="56"/>
      <c r="ER1036" s="56"/>
      <c r="ES1036" s="56"/>
      <c r="ET1036" s="56"/>
      <c r="EU1036" s="56"/>
      <c r="EV1036" s="56"/>
      <c r="EW1036" s="56"/>
      <c r="EX1036" s="56"/>
      <c r="EY1036" s="56"/>
      <c r="EZ1036" s="56"/>
      <c r="FA1036" s="56"/>
      <c r="FB1036" s="56"/>
      <c r="FC1036" s="56"/>
      <c r="FD1036" s="56"/>
      <c r="FE1036" s="56"/>
      <c r="FF1036" s="56"/>
      <c r="FG1036" s="56"/>
      <c r="FH1036" s="56"/>
      <c r="FI1036" s="56"/>
      <c r="FJ1036" s="56"/>
      <c r="FK1036" s="56"/>
      <c r="FL1036" s="56"/>
      <c r="FM1036" s="56"/>
    </row>
    <row r="1037" spans="3:169" ht="18.75" customHeight="1">
      <c r="C1037" s="3"/>
      <c r="U1037" s="55"/>
      <c r="V1037" s="56"/>
      <c r="W1037" s="56"/>
      <c r="X1037" s="56"/>
      <c r="Y1037" s="56"/>
      <c r="Z1037" s="56"/>
      <c r="AA1037" s="56"/>
      <c r="AB1037" s="56"/>
      <c r="AC1037" s="56"/>
      <c r="AD1037" s="56"/>
      <c r="AE1037" s="56"/>
      <c r="AF1037" s="56"/>
      <c r="AG1037" s="56"/>
      <c r="AH1037" s="56"/>
      <c r="AI1037" s="56"/>
      <c r="AJ1037" s="56"/>
      <c r="AK1037" s="56"/>
      <c r="AL1037" s="56"/>
      <c r="AM1037" s="56"/>
      <c r="AN1037" s="56"/>
      <c r="AO1037" s="56"/>
      <c r="AP1037" s="56"/>
      <c r="AQ1037" s="56"/>
      <c r="AR1037" s="56"/>
      <c r="AS1037" s="56"/>
      <c r="AT1037" s="56"/>
      <c r="AU1037" s="56"/>
      <c r="AV1037" s="56"/>
      <c r="AW1037" s="56"/>
      <c r="AX1037" s="56"/>
      <c r="AY1037" s="56"/>
      <c r="AZ1037" s="56"/>
      <c r="BA1037" s="56"/>
      <c r="BB1037" s="56"/>
      <c r="BC1037" s="56"/>
      <c r="BD1037" s="56"/>
      <c r="BE1037" s="56"/>
      <c r="BF1037" s="56"/>
      <c r="BG1037" s="56"/>
      <c r="BH1037" s="56"/>
      <c r="BI1037" s="56"/>
      <c r="BJ1037" s="56"/>
      <c r="BK1037" s="56"/>
      <c r="BL1037" s="56"/>
      <c r="BM1037" s="56"/>
      <c r="BN1037" s="56"/>
      <c r="BO1037" s="56"/>
      <c r="BP1037" s="56"/>
      <c r="BQ1037" s="56"/>
      <c r="BR1037" s="56"/>
      <c r="BS1037" s="56"/>
      <c r="BT1037" s="56"/>
      <c r="BU1037" s="56"/>
      <c r="BV1037" s="56"/>
      <c r="BW1037" s="56"/>
      <c r="BX1037" s="56"/>
      <c r="BY1037" s="56"/>
      <c r="BZ1037" s="56"/>
      <c r="CA1037" s="56"/>
      <c r="CB1037" s="56"/>
      <c r="CC1037" s="56"/>
      <c r="CD1037" s="56"/>
      <c r="CE1037" s="56"/>
      <c r="CF1037" s="56"/>
      <c r="CG1037" s="56"/>
      <c r="CH1037" s="56"/>
      <c r="CI1037" s="56"/>
      <c r="CJ1037" s="56"/>
      <c r="CK1037" s="56"/>
      <c r="CL1037" s="56"/>
      <c r="CM1037" s="56"/>
      <c r="CN1037" s="56"/>
      <c r="CO1037" s="56"/>
      <c r="CP1037" s="56"/>
      <c r="CQ1037" s="56"/>
      <c r="CR1037" s="56"/>
      <c r="CS1037" s="56"/>
      <c r="CT1037" s="56"/>
      <c r="CU1037" s="56"/>
      <c r="CV1037" s="56"/>
      <c r="CW1037" s="56"/>
      <c r="CX1037" s="56"/>
      <c r="CY1037" s="56"/>
      <c r="CZ1037" s="56"/>
      <c r="DA1037" s="56"/>
      <c r="DB1037" s="56"/>
      <c r="DC1037" s="56"/>
      <c r="DD1037" s="56"/>
      <c r="DE1037" s="56"/>
      <c r="DF1037" s="56"/>
      <c r="DG1037" s="56"/>
      <c r="DH1037" s="56"/>
      <c r="DI1037" s="56"/>
      <c r="DJ1037" s="56"/>
      <c r="DK1037" s="56"/>
      <c r="DL1037" s="56"/>
      <c r="DM1037" s="56"/>
      <c r="DN1037" s="56"/>
      <c r="DO1037" s="56"/>
      <c r="DP1037" s="56"/>
      <c r="DQ1037" s="56"/>
      <c r="DR1037" s="56"/>
      <c r="DS1037" s="56"/>
      <c r="DT1037" s="56"/>
      <c r="DU1037" s="56"/>
      <c r="DV1037" s="56"/>
      <c r="DW1037" s="56"/>
      <c r="DX1037" s="56"/>
      <c r="DY1037" s="56"/>
      <c r="DZ1037" s="56"/>
      <c r="EA1037" s="56"/>
      <c r="EB1037" s="56"/>
      <c r="EC1037" s="56"/>
      <c r="ED1037" s="56"/>
      <c r="EE1037" s="56"/>
      <c r="EF1037" s="56"/>
      <c r="EG1037" s="56"/>
      <c r="EH1037" s="56"/>
      <c r="EI1037" s="56"/>
      <c r="EJ1037" s="56"/>
      <c r="EK1037" s="56"/>
      <c r="EL1037" s="56"/>
      <c r="EM1037" s="56"/>
      <c r="EN1037" s="56"/>
      <c r="EO1037" s="56"/>
      <c r="EP1037" s="56"/>
      <c r="EQ1037" s="56"/>
      <c r="ER1037" s="56"/>
      <c r="ES1037" s="56"/>
      <c r="ET1037" s="56"/>
      <c r="EU1037" s="56"/>
      <c r="EV1037" s="56"/>
      <c r="EW1037" s="56"/>
      <c r="EX1037" s="56"/>
      <c r="EY1037" s="56"/>
      <c r="EZ1037" s="56"/>
      <c r="FA1037" s="56"/>
      <c r="FB1037" s="56"/>
      <c r="FC1037" s="56"/>
      <c r="FD1037" s="56"/>
      <c r="FE1037" s="56"/>
      <c r="FF1037" s="56"/>
      <c r="FG1037" s="56"/>
      <c r="FH1037" s="56"/>
      <c r="FI1037" s="56"/>
      <c r="FJ1037" s="56"/>
      <c r="FK1037" s="56"/>
      <c r="FL1037" s="56"/>
      <c r="FM1037" s="56"/>
    </row>
    <row r="1038" spans="3:169" ht="18.75" customHeight="1">
      <c r="C1038" s="3"/>
      <c r="U1038" s="55"/>
      <c r="V1038" s="56"/>
      <c r="W1038" s="56"/>
      <c r="X1038" s="56"/>
      <c r="Y1038" s="56"/>
      <c r="Z1038" s="56"/>
      <c r="AA1038" s="56"/>
      <c r="AB1038" s="56"/>
      <c r="AC1038" s="56"/>
      <c r="AD1038" s="56"/>
      <c r="AE1038" s="56"/>
      <c r="AF1038" s="56"/>
      <c r="AG1038" s="56"/>
      <c r="AH1038" s="56"/>
      <c r="AI1038" s="56"/>
      <c r="AJ1038" s="56"/>
      <c r="AK1038" s="56"/>
      <c r="AL1038" s="56"/>
      <c r="AM1038" s="56"/>
      <c r="AN1038" s="56"/>
      <c r="AO1038" s="56"/>
      <c r="AP1038" s="56"/>
      <c r="AQ1038" s="56"/>
      <c r="AR1038" s="56"/>
      <c r="AS1038" s="56"/>
      <c r="AT1038" s="56"/>
      <c r="AU1038" s="56"/>
      <c r="AV1038" s="56"/>
      <c r="AW1038" s="56"/>
      <c r="AX1038" s="56"/>
      <c r="AY1038" s="56"/>
      <c r="AZ1038" s="56"/>
      <c r="BA1038" s="56"/>
      <c r="BB1038" s="56"/>
      <c r="BC1038" s="56"/>
      <c r="BD1038" s="56"/>
      <c r="BE1038" s="56"/>
      <c r="BF1038" s="56"/>
      <c r="BG1038" s="56"/>
      <c r="BH1038" s="56"/>
      <c r="BI1038" s="56"/>
      <c r="BJ1038" s="56"/>
      <c r="BK1038" s="56"/>
      <c r="BL1038" s="56"/>
      <c r="BM1038" s="56"/>
      <c r="BN1038" s="56"/>
      <c r="BO1038" s="56"/>
      <c r="BP1038" s="56"/>
      <c r="BQ1038" s="56"/>
      <c r="BR1038" s="56"/>
      <c r="BS1038" s="56"/>
      <c r="BT1038" s="56"/>
      <c r="BU1038" s="56"/>
      <c r="BV1038" s="56"/>
      <c r="BW1038" s="56"/>
      <c r="BX1038" s="56"/>
      <c r="BY1038" s="56"/>
      <c r="BZ1038" s="56"/>
      <c r="CA1038" s="56"/>
      <c r="CB1038" s="56"/>
      <c r="CC1038" s="56"/>
      <c r="CD1038" s="56"/>
      <c r="CE1038" s="56"/>
      <c r="CF1038" s="56"/>
      <c r="CG1038" s="56"/>
      <c r="CH1038" s="56"/>
      <c r="CI1038" s="56"/>
      <c r="CJ1038" s="56"/>
      <c r="CK1038" s="56"/>
      <c r="CL1038" s="56"/>
      <c r="CM1038" s="56"/>
      <c r="CN1038" s="56"/>
      <c r="CO1038" s="56"/>
      <c r="CP1038" s="56"/>
      <c r="CQ1038" s="56"/>
      <c r="CR1038" s="56"/>
      <c r="CS1038" s="56"/>
      <c r="CT1038" s="56"/>
      <c r="CU1038" s="56"/>
      <c r="CV1038" s="56"/>
      <c r="CW1038" s="56"/>
      <c r="CX1038" s="56"/>
      <c r="CY1038" s="56"/>
      <c r="CZ1038" s="56"/>
      <c r="DA1038" s="56"/>
      <c r="DB1038" s="56"/>
      <c r="DC1038" s="56"/>
      <c r="DD1038" s="56"/>
      <c r="DE1038" s="56"/>
      <c r="DF1038" s="56"/>
      <c r="DG1038" s="56"/>
      <c r="DH1038" s="56"/>
      <c r="DI1038" s="56"/>
      <c r="DJ1038" s="56"/>
      <c r="DK1038" s="56"/>
      <c r="DL1038" s="56"/>
      <c r="DM1038" s="56"/>
      <c r="DN1038" s="56"/>
      <c r="DO1038" s="56"/>
      <c r="DP1038" s="56"/>
      <c r="DQ1038" s="56"/>
      <c r="DR1038" s="56"/>
      <c r="DS1038" s="56"/>
      <c r="DT1038" s="56"/>
      <c r="DU1038" s="56"/>
      <c r="DV1038" s="56"/>
      <c r="DW1038" s="56"/>
      <c r="DX1038" s="56"/>
      <c r="DY1038" s="56"/>
      <c r="DZ1038" s="56"/>
      <c r="EA1038" s="56"/>
      <c r="EB1038" s="56"/>
      <c r="EC1038" s="56"/>
      <c r="ED1038" s="56"/>
      <c r="EE1038" s="56"/>
      <c r="EF1038" s="56"/>
      <c r="EG1038" s="56"/>
      <c r="EH1038" s="56"/>
      <c r="EI1038" s="56"/>
      <c r="EJ1038" s="56"/>
      <c r="EK1038" s="56"/>
      <c r="EL1038" s="56"/>
      <c r="EM1038" s="56"/>
      <c r="EN1038" s="56"/>
      <c r="EO1038" s="56"/>
      <c r="EP1038" s="56"/>
      <c r="EQ1038" s="56"/>
      <c r="ER1038" s="56"/>
      <c r="ES1038" s="56"/>
      <c r="ET1038" s="56"/>
      <c r="EU1038" s="56"/>
      <c r="EV1038" s="56"/>
      <c r="EW1038" s="56"/>
      <c r="EX1038" s="56"/>
      <c r="EY1038" s="56"/>
      <c r="EZ1038" s="56"/>
      <c r="FA1038" s="56"/>
      <c r="FB1038" s="56"/>
      <c r="FC1038" s="56"/>
      <c r="FD1038" s="56"/>
      <c r="FE1038" s="56"/>
      <c r="FF1038" s="56"/>
      <c r="FG1038" s="56"/>
      <c r="FH1038" s="56"/>
      <c r="FI1038" s="56"/>
      <c r="FJ1038" s="56"/>
      <c r="FK1038" s="56"/>
      <c r="FL1038" s="56"/>
      <c r="FM1038" s="56"/>
    </row>
    <row r="1039" spans="3:169" ht="18.75" customHeight="1">
      <c r="C1039" s="3"/>
      <c r="U1039" s="55"/>
      <c r="V1039" s="56"/>
      <c r="W1039" s="56"/>
      <c r="X1039" s="56"/>
      <c r="Y1039" s="56"/>
      <c r="Z1039" s="56"/>
      <c r="AA1039" s="56"/>
      <c r="AB1039" s="56"/>
      <c r="AC1039" s="56"/>
      <c r="AD1039" s="56"/>
      <c r="AE1039" s="56"/>
      <c r="AF1039" s="56"/>
      <c r="AG1039" s="56"/>
      <c r="AH1039" s="56"/>
      <c r="AI1039" s="56"/>
      <c r="AJ1039" s="56"/>
      <c r="AK1039" s="56"/>
      <c r="AL1039" s="56"/>
      <c r="AM1039" s="56"/>
      <c r="AN1039" s="56"/>
      <c r="AO1039" s="56"/>
      <c r="AP1039" s="56"/>
      <c r="AQ1039" s="56"/>
      <c r="AR1039" s="56"/>
      <c r="AS1039" s="56"/>
      <c r="AT1039" s="56"/>
      <c r="AU1039" s="56"/>
      <c r="AV1039" s="56"/>
      <c r="AW1039" s="56"/>
      <c r="AX1039" s="56"/>
      <c r="AY1039" s="56"/>
      <c r="AZ1039" s="56"/>
      <c r="BA1039" s="56"/>
      <c r="BB1039" s="56"/>
      <c r="BC1039" s="56"/>
      <c r="BD1039" s="56"/>
      <c r="BE1039" s="56"/>
      <c r="BF1039" s="56"/>
      <c r="BG1039" s="56"/>
      <c r="BH1039" s="56"/>
      <c r="BI1039" s="56"/>
      <c r="BJ1039" s="56"/>
      <c r="BK1039" s="56"/>
      <c r="BL1039" s="56"/>
      <c r="BM1039" s="56"/>
      <c r="BN1039" s="56"/>
      <c r="BO1039" s="56"/>
      <c r="BP1039" s="56"/>
      <c r="BQ1039" s="56"/>
      <c r="BR1039" s="56"/>
      <c r="BS1039" s="56"/>
      <c r="BT1039" s="56"/>
      <c r="BU1039" s="56"/>
      <c r="BV1039" s="56"/>
      <c r="BW1039" s="56"/>
      <c r="BX1039" s="56"/>
      <c r="BY1039" s="56"/>
      <c r="BZ1039" s="56"/>
      <c r="CA1039" s="56"/>
      <c r="CB1039" s="56"/>
      <c r="CC1039" s="56"/>
      <c r="CD1039" s="56"/>
      <c r="CE1039" s="56"/>
      <c r="CF1039" s="56"/>
      <c r="CG1039" s="56"/>
      <c r="CH1039" s="56"/>
      <c r="CI1039" s="56"/>
      <c r="CJ1039" s="56"/>
      <c r="CK1039" s="56"/>
      <c r="CL1039" s="56"/>
      <c r="CM1039" s="56"/>
      <c r="CN1039" s="56"/>
      <c r="CO1039" s="56"/>
      <c r="CP1039" s="56"/>
      <c r="CQ1039" s="56"/>
      <c r="CR1039" s="56"/>
      <c r="CS1039" s="56"/>
      <c r="CT1039" s="56"/>
      <c r="CU1039" s="56"/>
      <c r="CV1039" s="56"/>
      <c r="CW1039" s="56"/>
      <c r="CX1039" s="56"/>
      <c r="CY1039" s="56"/>
      <c r="CZ1039" s="56"/>
      <c r="DA1039" s="56"/>
      <c r="DB1039" s="56"/>
      <c r="DC1039" s="56"/>
      <c r="DD1039" s="56"/>
      <c r="DE1039" s="56"/>
      <c r="DF1039" s="56"/>
      <c r="DG1039" s="56"/>
      <c r="DH1039" s="56"/>
      <c r="DI1039" s="56"/>
      <c r="DJ1039" s="56"/>
      <c r="DK1039" s="56"/>
      <c r="DL1039" s="56"/>
      <c r="DM1039" s="56"/>
      <c r="DN1039" s="56"/>
      <c r="DO1039" s="56"/>
      <c r="DP1039" s="56"/>
      <c r="DQ1039" s="56"/>
      <c r="DR1039" s="56"/>
      <c r="DS1039" s="56"/>
      <c r="DT1039" s="56"/>
      <c r="DU1039" s="56"/>
      <c r="DV1039" s="56"/>
      <c r="DW1039" s="56"/>
      <c r="DX1039" s="56"/>
      <c r="DY1039" s="56"/>
      <c r="DZ1039" s="56"/>
      <c r="EA1039" s="56"/>
      <c r="EB1039" s="56"/>
      <c r="EC1039" s="56"/>
      <c r="ED1039" s="56"/>
      <c r="EE1039" s="56"/>
      <c r="EF1039" s="56"/>
      <c r="EG1039" s="56"/>
      <c r="EH1039" s="56"/>
      <c r="EI1039" s="56"/>
      <c r="EJ1039" s="56"/>
      <c r="EK1039" s="56"/>
      <c r="EL1039" s="56"/>
      <c r="EM1039" s="56"/>
      <c r="EN1039" s="56"/>
      <c r="EO1039" s="56"/>
      <c r="EP1039" s="56"/>
      <c r="EQ1039" s="56"/>
      <c r="ER1039" s="56"/>
      <c r="ES1039" s="56"/>
      <c r="ET1039" s="56"/>
      <c r="EU1039" s="56"/>
      <c r="EV1039" s="56"/>
      <c r="EW1039" s="56"/>
      <c r="EX1039" s="56"/>
      <c r="EY1039" s="56"/>
      <c r="EZ1039" s="56"/>
      <c r="FA1039" s="56"/>
      <c r="FB1039" s="56"/>
      <c r="FC1039" s="56"/>
      <c r="FD1039" s="56"/>
      <c r="FE1039" s="56"/>
      <c r="FF1039" s="56"/>
      <c r="FG1039" s="56"/>
      <c r="FH1039" s="56"/>
      <c r="FI1039" s="56"/>
      <c r="FJ1039" s="56"/>
      <c r="FK1039" s="56"/>
      <c r="FL1039" s="56"/>
      <c r="FM1039" s="56"/>
    </row>
    <row r="1040" spans="3:169" ht="18.75" customHeight="1">
      <c r="C1040" s="3"/>
      <c r="U1040" s="55"/>
      <c r="V1040" s="56"/>
      <c r="W1040" s="56"/>
      <c r="X1040" s="56"/>
      <c r="Y1040" s="56"/>
      <c r="Z1040" s="56"/>
      <c r="AA1040" s="56"/>
      <c r="AB1040" s="56"/>
      <c r="AC1040" s="56"/>
      <c r="AD1040" s="56"/>
      <c r="AE1040" s="56"/>
      <c r="AF1040" s="56"/>
      <c r="AG1040" s="56"/>
      <c r="AH1040" s="56"/>
      <c r="AI1040" s="56"/>
      <c r="AJ1040" s="56"/>
      <c r="AK1040" s="56"/>
      <c r="AL1040" s="56"/>
      <c r="AM1040" s="56"/>
      <c r="AN1040" s="56"/>
      <c r="AO1040" s="56"/>
      <c r="AP1040" s="56"/>
      <c r="AQ1040" s="56"/>
      <c r="AR1040" s="56"/>
      <c r="AS1040" s="56"/>
      <c r="AT1040" s="56"/>
      <c r="AU1040" s="56"/>
      <c r="AV1040" s="56"/>
      <c r="AW1040" s="56"/>
      <c r="AX1040" s="56"/>
      <c r="AY1040" s="56"/>
      <c r="AZ1040" s="56"/>
      <c r="BA1040" s="56"/>
      <c r="BB1040" s="56"/>
      <c r="BC1040" s="56"/>
      <c r="BD1040" s="56"/>
      <c r="BE1040" s="56"/>
      <c r="BF1040" s="56"/>
      <c r="BG1040" s="56"/>
      <c r="BH1040" s="56"/>
      <c r="BI1040" s="56"/>
      <c r="BJ1040" s="56"/>
      <c r="BK1040" s="56"/>
      <c r="BL1040" s="56"/>
      <c r="BM1040" s="56"/>
      <c r="BN1040" s="56"/>
      <c r="BO1040" s="56"/>
      <c r="BP1040" s="56"/>
      <c r="BQ1040" s="56"/>
      <c r="BR1040" s="56"/>
      <c r="BS1040" s="56"/>
      <c r="BT1040" s="56"/>
      <c r="BU1040" s="56"/>
      <c r="BV1040" s="56"/>
      <c r="BW1040" s="56"/>
      <c r="BX1040" s="56"/>
      <c r="BY1040" s="56"/>
      <c r="BZ1040" s="56"/>
      <c r="CA1040" s="56"/>
      <c r="CB1040" s="56"/>
      <c r="CC1040" s="56"/>
      <c r="CD1040" s="56"/>
      <c r="CE1040" s="56"/>
      <c r="CF1040" s="56"/>
      <c r="CG1040" s="56"/>
      <c r="CH1040" s="56"/>
      <c r="CI1040" s="56"/>
      <c r="CJ1040" s="56"/>
      <c r="CK1040" s="56"/>
      <c r="CL1040" s="56"/>
      <c r="CM1040" s="56"/>
      <c r="CN1040" s="56"/>
      <c r="CO1040" s="56"/>
      <c r="CP1040" s="56"/>
      <c r="CQ1040" s="56"/>
      <c r="CR1040" s="56"/>
      <c r="CS1040" s="56"/>
      <c r="CT1040" s="56"/>
      <c r="CU1040" s="56"/>
      <c r="CV1040" s="56"/>
      <c r="CW1040" s="56"/>
      <c r="CX1040" s="56"/>
      <c r="CY1040" s="56"/>
      <c r="CZ1040" s="56"/>
      <c r="DA1040" s="56"/>
      <c r="DB1040" s="56"/>
      <c r="DC1040" s="56"/>
      <c r="DD1040" s="56"/>
      <c r="DE1040" s="56"/>
      <c r="DF1040" s="56"/>
      <c r="DG1040" s="56"/>
      <c r="DH1040" s="56"/>
      <c r="DI1040" s="56"/>
      <c r="DJ1040" s="56"/>
      <c r="DK1040" s="56"/>
      <c r="DL1040" s="56"/>
      <c r="DM1040" s="56"/>
      <c r="DN1040" s="56"/>
      <c r="DO1040" s="56"/>
      <c r="DP1040" s="56"/>
      <c r="DQ1040" s="56"/>
      <c r="DR1040" s="56"/>
      <c r="DS1040" s="56"/>
      <c r="DT1040" s="56"/>
      <c r="DU1040" s="56"/>
      <c r="DV1040" s="56"/>
      <c r="DW1040" s="56"/>
      <c r="DX1040" s="56"/>
      <c r="DY1040" s="56"/>
      <c r="DZ1040" s="56"/>
      <c r="EA1040" s="56"/>
      <c r="EB1040" s="56"/>
      <c r="EC1040" s="56"/>
      <c r="ED1040" s="56"/>
      <c r="EE1040" s="56"/>
      <c r="EF1040" s="56"/>
      <c r="EG1040" s="56"/>
      <c r="EH1040" s="56"/>
      <c r="EI1040" s="56"/>
      <c r="EJ1040" s="56"/>
      <c r="EK1040" s="56"/>
      <c r="EL1040" s="56"/>
      <c r="EM1040" s="56"/>
      <c r="EN1040" s="56"/>
      <c r="EO1040" s="56"/>
      <c r="EP1040" s="56"/>
      <c r="EQ1040" s="56"/>
      <c r="ER1040" s="56"/>
      <c r="ES1040" s="56"/>
      <c r="ET1040" s="56"/>
      <c r="EU1040" s="56"/>
      <c r="EV1040" s="56"/>
      <c r="EW1040" s="56"/>
      <c r="EX1040" s="56"/>
      <c r="EY1040" s="56"/>
      <c r="EZ1040" s="56"/>
      <c r="FA1040" s="56"/>
      <c r="FB1040" s="56"/>
      <c r="FC1040" s="56"/>
      <c r="FD1040" s="56"/>
      <c r="FE1040" s="56"/>
      <c r="FF1040" s="56"/>
      <c r="FG1040" s="56"/>
      <c r="FH1040" s="56"/>
      <c r="FI1040" s="56"/>
      <c r="FJ1040" s="56"/>
      <c r="FK1040" s="56"/>
      <c r="FL1040" s="56"/>
      <c r="FM1040" s="56"/>
    </row>
    <row r="1041" spans="3:169" ht="18.75" customHeight="1">
      <c r="C1041" s="3"/>
      <c r="U1041" s="55"/>
      <c r="V1041" s="56"/>
      <c r="W1041" s="56"/>
      <c r="X1041" s="56"/>
      <c r="Y1041" s="56"/>
      <c r="Z1041" s="56"/>
      <c r="AA1041" s="56"/>
      <c r="AB1041" s="56"/>
      <c r="AC1041" s="56"/>
      <c r="AD1041" s="56"/>
      <c r="AE1041" s="56"/>
      <c r="AF1041" s="56"/>
      <c r="AG1041" s="56"/>
      <c r="AH1041" s="56"/>
      <c r="AI1041" s="56"/>
      <c r="AJ1041" s="56"/>
      <c r="AK1041" s="56"/>
      <c r="AL1041" s="56"/>
      <c r="AM1041" s="56"/>
      <c r="AN1041" s="56"/>
      <c r="AO1041" s="56"/>
      <c r="AP1041" s="56"/>
      <c r="AQ1041" s="56"/>
      <c r="AR1041" s="56"/>
      <c r="AS1041" s="56"/>
      <c r="AT1041" s="56"/>
      <c r="AU1041" s="56"/>
      <c r="AV1041" s="56"/>
      <c r="AW1041" s="56"/>
      <c r="AX1041" s="56"/>
      <c r="AY1041" s="56"/>
      <c r="AZ1041" s="56"/>
      <c r="BA1041" s="56"/>
      <c r="BB1041" s="56"/>
      <c r="BC1041" s="56"/>
      <c r="BD1041" s="56"/>
      <c r="BE1041" s="56"/>
      <c r="BF1041" s="56"/>
      <c r="BG1041" s="56"/>
      <c r="BH1041" s="56"/>
      <c r="BI1041" s="56"/>
      <c r="BJ1041" s="56"/>
      <c r="BK1041" s="56"/>
      <c r="BL1041" s="56"/>
      <c r="BM1041" s="56"/>
      <c r="BN1041" s="56"/>
      <c r="BO1041" s="56"/>
      <c r="BP1041" s="56"/>
      <c r="BQ1041" s="56"/>
      <c r="BR1041" s="56"/>
      <c r="BS1041" s="56"/>
      <c r="BT1041" s="56"/>
      <c r="BU1041" s="56"/>
      <c r="BV1041" s="56"/>
      <c r="BW1041" s="56"/>
      <c r="BX1041" s="56"/>
      <c r="BY1041" s="56"/>
      <c r="BZ1041" s="56"/>
      <c r="CA1041" s="56"/>
      <c r="CB1041" s="56"/>
      <c r="CC1041" s="56"/>
      <c r="CD1041" s="56"/>
      <c r="CE1041" s="56"/>
      <c r="CF1041" s="56"/>
      <c r="CG1041" s="56"/>
      <c r="CH1041" s="56"/>
      <c r="CI1041" s="56"/>
      <c r="CJ1041" s="56"/>
      <c r="CK1041" s="56"/>
      <c r="CL1041" s="56"/>
      <c r="CM1041" s="56"/>
      <c r="CN1041" s="56"/>
      <c r="CO1041" s="56"/>
      <c r="CP1041" s="56"/>
      <c r="CQ1041" s="56"/>
      <c r="CR1041" s="56"/>
      <c r="CS1041" s="56"/>
      <c r="CT1041" s="56"/>
      <c r="CU1041" s="56"/>
      <c r="CV1041" s="56"/>
      <c r="CW1041" s="56"/>
      <c r="CX1041" s="56"/>
      <c r="CY1041" s="56"/>
      <c r="CZ1041" s="56"/>
      <c r="DA1041" s="56"/>
      <c r="DB1041" s="56"/>
      <c r="DC1041" s="56"/>
      <c r="DD1041" s="56"/>
      <c r="DE1041" s="56"/>
      <c r="DF1041" s="56"/>
      <c r="DG1041" s="56"/>
      <c r="DH1041" s="56"/>
      <c r="DI1041" s="56"/>
      <c r="DJ1041" s="56"/>
      <c r="DK1041" s="56"/>
      <c r="DL1041" s="56"/>
      <c r="DM1041" s="56"/>
      <c r="DN1041" s="56"/>
      <c r="DO1041" s="56"/>
      <c r="DP1041" s="56"/>
      <c r="DQ1041" s="56"/>
      <c r="DR1041" s="56"/>
      <c r="DS1041" s="56"/>
      <c r="DT1041" s="56"/>
      <c r="DU1041" s="56"/>
      <c r="DV1041" s="56"/>
      <c r="DW1041" s="56"/>
      <c r="DX1041" s="56"/>
      <c r="DY1041" s="56"/>
      <c r="DZ1041" s="56"/>
      <c r="EA1041" s="56"/>
      <c r="EB1041" s="56"/>
      <c r="EC1041" s="56"/>
      <c r="ED1041" s="56"/>
      <c r="EE1041" s="56"/>
      <c r="EF1041" s="56"/>
      <c r="EG1041" s="56"/>
      <c r="EH1041" s="56"/>
      <c r="EI1041" s="56"/>
      <c r="EJ1041" s="56"/>
      <c r="EK1041" s="56"/>
      <c r="EL1041" s="56"/>
      <c r="EM1041" s="56"/>
      <c r="EN1041" s="56"/>
      <c r="EO1041" s="56"/>
      <c r="EP1041" s="56"/>
      <c r="EQ1041" s="56"/>
      <c r="ER1041" s="56"/>
      <c r="ES1041" s="56"/>
      <c r="ET1041" s="56"/>
      <c r="EU1041" s="56"/>
      <c r="EV1041" s="56"/>
      <c r="EW1041" s="56"/>
      <c r="EX1041" s="56"/>
      <c r="EY1041" s="56"/>
      <c r="EZ1041" s="56"/>
      <c r="FA1041" s="56"/>
      <c r="FB1041" s="56"/>
      <c r="FC1041" s="56"/>
      <c r="FD1041" s="56"/>
      <c r="FE1041" s="56"/>
      <c r="FF1041" s="56"/>
      <c r="FG1041" s="56"/>
      <c r="FH1041" s="56"/>
      <c r="FI1041" s="56"/>
      <c r="FJ1041" s="56"/>
      <c r="FK1041" s="56"/>
      <c r="FL1041" s="56"/>
      <c r="FM1041" s="56"/>
    </row>
    <row r="1042" spans="3:169" ht="18.75" customHeight="1">
      <c r="C1042" s="3"/>
      <c r="U1042" s="55"/>
      <c r="V1042" s="56"/>
      <c r="W1042" s="56"/>
      <c r="X1042" s="56"/>
      <c r="Y1042" s="56"/>
      <c r="Z1042" s="56"/>
      <c r="AA1042" s="56"/>
      <c r="AB1042" s="56"/>
      <c r="AC1042" s="56"/>
      <c r="AD1042" s="56"/>
      <c r="AE1042" s="56"/>
      <c r="AF1042" s="56"/>
      <c r="AG1042" s="56"/>
      <c r="AH1042" s="56"/>
      <c r="AI1042" s="56"/>
      <c r="AJ1042" s="56"/>
      <c r="AK1042" s="56"/>
      <c r="AL1042" s="56"/>
      <c r="AM1042" s="56"/>
      <c r="AN1042" s="56"/>
      <c r="AO1042" s="56"/>
      <c r="AP1042" s="56"/>
      <c r="AQ1042" s="56"/>
      <c r="AR1042" s="56"/>
      <c r="AS1042" s="56"/>
      <c r="AT1042" s="56"/>
      <c r="AU1042" s="56"/>
      <c r="AV1042" s="56"/>
      <c r="AW1042" s="56"/>
      <c r="AX1042" s="56"/>
      <c r="AY1042" s="56"/>
      <c r="AZ1042" s="56"/>
      <c r="BA1042" s="56"/>
      <c r="BB1042" s="56"/>
      <c r="BC1042" s="56"/>
      <c r="BD1042" s="56"/>
      <c r="BE1042" s="56"/>
      <c r="BF1042" s="56"/>
      <c r="BG1042" s="56"/>
      <c r="BH1042" s="56"/>
      <c r="BI1042" s="56"/>
      <c r="BJ1042" s="56"/>
      <c r="BK1042" s="56"/>
      <c r="BL1042" s="56"/>
      <c r="BM1042" s="56"/>
      <c r="BN1042" s="56"/>
      <c r="BO1042" s="56"/>
      <c r="BP1042" s="56"/>
      <c r="BQ1042" s="56"/>
      <c r="BR1042" s="56"/>
      <c r="BS1042" s="56"/>
      <c r="BT1042" s="56"/>
      <c r="BU1042" s="56"/>
      <c r="BV1042" s="56"/>
      <c r="BW1042" s="56"/>
      <c r="BX1042" s="56"/>
      <c r="BY1042" s="56"/>
      <c r="BZ1042" s="56"/>
      <c r="CA1042" s="56"/>
      <c r="CB1042" s="56"/>
      <c r="CC1042" s="56"/>
      <c r="CD1042" s="56"/>
      <c r="CE1042" s="56"/>
      <c r="CF1042" s="56"/>
      <c r="CG1042" s="56"/>
      <c r="CH1042" s="56"/>
      <c r="CI1042" s="56"/>
      <c r="CJ1042" s="56"/>
      <c r="CK1042" s="56"/>
      <c r="CL1042" s="56"/>
      <c r="CM1042" s="56"/>
      <c r="CN1042" s="56"/>
      <c r="CO1042" s="56"/>
      <c r="CP1042" s="56"/>
      <c r="CQ1042" s="56"/>
      <c r="CR1042" s="56"/>
      <c r="CS1042" s="56"/>
      <c r="CT1042" s="56"/>
      <c r="CU1042" s="56"/>
      <c r="CV1042" s="56"/>
      <c r="CW1042" s="56"/>
      <c r="CX1042" s="56"/>
      <c r="CY1042" s="56"/>
      <c r="CZ1042" s="56"/>
      <c r="DA1042" s="56"/>
      <c r="DB1042" s="56"/>
      <c r="DC1042" s="56"/>
      <c r="DD1042" s="56"/>
      <c r="DE1042" s="56"/>
      <c r="DF1042" s="56"/>
      <c r="DG1042" s="56"/>
      <c r="DH1042" s="56"/>
      <c r="DI1042" s="56"/>
      <c r="DJ1042" s="56"/>
      <c r="DK1042" s="56"/>
      <c r="DL1042" s="56"/>
      <c r="DM1042" s="56"/>
      <c r="DN1042" s="56"/>
      <c r="DO1042" s="56"/>
      <c r="DP1042" s="56"/>
      <c r="DQ1042" s="56"/>
      <c r="DR1042" s="56"/>
      <c r="DS1042" s="56"/>
      <c r="DT1042" s="56"/>
      <c r="DU1042" s="56"/>
      <c r="DV1042" s="56"/>
      <c r="DW1042" s="56"/>
      <c r="DX1042" s="56"/>
      <c r="DY1042" s="56"/>
      <c r="DZ1042" s="56"/>
      <c r="EA1042" s="56"/>
      <c r="EB1042" s="56"/>
      <c r="EC1042" s="56"/>
      <c r="ED1042" s="56"/>
      <c r="EE1042" s="56"/>
      <c r="EF1042" s="56"/>
      <c r="EG1042" s="56"/>
      <c r="EH1042" s="56"/>
      <c r="EI1042" s="56"/>
      <c r="EJ1042" s="56"/>
      <c r="EK1042" s="56"/>
      <c r="EL1042" s="56"/>
      <c r="EM1042" s="56"/>
      <c r="EN1042" s="56"/>
      <c r="EO1042" s="56"/>
      <c r="EP1042" s="56"/>
      <c r="EQ1042" s="56"/>
      <c r="ER1042" s="56"/>
      <c r="ES1042" s="56"/>
      <c r="ET1042" s="56"/>
      <c r="EU1042" s="56"/>
      <c r="EV1042" s="56"/>
      <c r="EW1042" s="56"/>
      <c r="EX1042" s="56"/>
      <c r="EY1042" s="56"/>
      <c r="EZ1042" s="56"/>
      <c r="FA1042" s="56"/>
      <c r="FB1042" s="56"/>
      <c r="FC1042" s="56"/>
      <c r="FD1042" s="56"/>
      <c r="FE1042" s="56"/>
      <c r="FF1042" s="56"/>
      <c r="FG1042" s="56"/>
      <c r="FH1042" s="56"/>
      <c r="FI1042" s="56"/>
      <c r="FJ1042" s="56"/>
      <c r="FK1042" s="56"/>
      <c r="FL1042" s="56"/>
      <c r="FM1042" s="56"/>
    </row>
    <row r="1043" spans="3:169" ht="18.75" customHeight="1">
      <c r="C1043" s="3"/>
      <c r="U1043" s="55"/>
      <c r="V1043" s="56"/>
      <c r="W1043" s="56"/>
      <c r="X1043" s="56"/>
      <c r="Y1043" s="56"/>
      <c r="Z1043" s="56"/>
      <c r="AA1043" s="56"/>
      <c r="AB1043" s="56"/>
      <c r="AC1043" s="56"/>
      <c r="AD1043" s="56"/>
      <c r="AE1043" s="56"/>
      <c r="AF1043" s="56"/>
      <c r="AG1043" s="56"/>
      <c r="AH1043" s="56"/>
      <c r="AI1043" s="56"/>
      <c r="AJ1043" s="56"/>
      <c r="AK1043" s="56"/>
      <c r="AL1043" s="56"/>
      <c r="AM1043" s="56"/>
      <c r="AN1043" s="56"/>
      <c r="AO1043" s="56"/>
      <c r="AP1043" s="56"/>
      <c r="AQ1043" s="56"/>
      <c r="AR1043" s="56"/>
      <c r="AS1043" s="56"/>
      <c r="AT1043" s="56"/>
      <c r="AU1043" s="56"/>
      <c r="AV1043" s="56"/>
      <c r="AW1043" s="56"/>
      <c r="AX1043" s="56"/>
      <c r="AY1043" s="56"/>
      <c r="AZ1043" s="56"/>
      <c r="BA1043" s="56"/>
      <c r="BB1043" s="56"/>
      <c r="BC1043" s="56"/>
      <c r="BD1043" s="56"/>
      <c r="BE1043" s="56"/>
      <c r="BF1043" s="56"/>
      <c r="BG1043" s="56"/>
      <c r="BH1043" s="56"/>
      <c r="BI1043" s="56"/>
      <c r="BJ1043" s="56"/>
      <c r="BK1043" s="56"/>
      <c r="BL1043" s="56"/>
      <c r="BM1043" s="56"/>
      <c r="BN1043" s="56"/>
      <c r="BO1043" s="56"/>
      <c r="BP1043" s="56"/>
      <c r="BQ1043" s="56"/>
      <c r="BR1043" s="56"/>
      <c r="BS1043" s="56"/>
      <c r="BT1043" s="56"/>
      <c r="BU1043" s="56"/>
      <c r="BV1043" s="56"/>
      <c r="BW1043" s="56"/>
      <c r="BX1043" s="56"/>
      <c r="BY1043" s="56"/>
      <c r="BZ1043" s="56"/>
      <c r="CA1043" s="56"/>
      <c r="CB1043" s="56"/>
      <c r="CC1043" s="56"/>
      <c r="CD1043" s="56"/>
      <c r="CE1043" s="56"/>
      <c r="CF1043" s="56"/>
      <c r="CG1043" s="56"/>
      <c r="CH1043" s="56"/>
      <c r="CI1043" s="56"/>
      <c r="CJ1043" s="56"/>
      <c r="CK1043" s="56"/>
      <c r="CL1043" s="56"/>
      <c r="CM1043" s="56"/>
      <c r="CN1043" s="56"/>
      <c r="CO1043" s="56"/>
      <c r="CP1043" s="56"/>
      <c r="CQ1043" s="56"/>
      <c r="CR1043" s="56"/>
      <c r="CS1043" s="56"/>
      <c r="CT1043" s="56"/>
      <c r="CU1043" s="56"/>
      <c r="CV1043" s="56"/>
      <c r="CW1043" s="56"/>
      <c r="CX1043" s="56"/>
      <c r="CY1043" s="56"/>
      <c r="CZ1043" s="56"/>
      <c r="DA1043" s="56"/>
      <c r="DB1043" s="56"/>
      <c r="DC1043" s="56"/>
      <c r="DD1043" s="56"/>
      <c r="DE1043" s="56"/>
      <c r="DF1043" s="56"/>
      <c r="DG1043" s="56"/>
      <c r="DH1043" s="56"/>
      <c r="DI1043" s="56"/>
      <c r="DJ1043" s="56"/>
      <c r="DK1043" s="56"/>
      <c r="DL1043" s="56"/>
      <c r="DM1043" s="56"/>
      <c r="DN1043" s="56"/>
      <c r="DO1043" s="56"/>
      <c r="DP1043" s="56"/>
      <c r="DQ1043" s="56"/>
      <c r="DR1043" s="56"/>
      <c r="DS1043" s="56"/>
      <c r="DT1043" s="56"/>
      <c r="DU1043" s="56"/>
      <c r="DV1043" s="56"/>
      <c r="DW1043" s="56"/>
      <c r="DX1043" s="56"/>
      <c r="DY1043" s="56"/>
      <c r="DZ1043" s="56"/>
      <c r="EA1043" s="56"/>
      <c r="EB1043" s="56"/>
      <c r="EC1043" s="56"/>
      <c r="ED1043" s="56"/>
      <c r="EE1043" s="56"/>
      <c r="EF1043" s="56"/>
      <c r="EG1043" s="56"/>
      <c r="EH1043" s="56"/>
      <c r="EI1043" s="56"/>
      <c r="EJ1043" s="56"/>
      <c r="EK1043" s="56"/>
      <c r="EL1043" s="56"/>
      <c r="EM1043" s="56"/>
      <c r="EN1043" s="56"/>
      <c r="EO1043" s="56"/>
      <c r="EP1043" s="56"/>
      <c r="EQ1043" s="56"/>
      <c r="ER1043" s="56"/>
      <c r="ES1043" s="56"/>
      <c r="ET1043" s="56"/>
      <c r="EU1043" s="56"/>
      <c r="EV1043" s="56"/>
      <c r="EW1043" s="56"/>
      <c r="EX1043" s="56"/>
      <c r="EY1043" s="56"/>
      <c r="EZ1043" s="56"/>
      <c r="FA1043" s="56"/>
      <c r="FB1043" s="56"/>
      <c r="FC1043" s="56"/>
      <c r="FD1043" s="56"/>
      <c r="FE1043" s="56"/>
      <c r="FF1043" s="56"/>
      <c r="FG1043" s="56"/>
      <c r="FH1043" s="56"/>
      <c r="FI1043" s="56"/>
      <c r="FJ1043" s="56"/>
      <c r="FK1043" s="56"/>
      <c r="FL1043" s="56"/>
      <c r="FM1043" s="56"/>
    </row>
    <row r="1044" spans="3:169" ht="18.75" customHeight="1">
      <c r="C1044" s="3"/>
      <c r="U1044" s="55"/>
      <c r="V1044" s="56"/>
      <c r="W1044" s="56"/>
      <c r="X1044" s="56"/>
      <c r="Y1044" s="56"/>
      <c r="Z1044" s="56"/>
      <c r="AA1044" s="56"/>
      <c r="AB1044" s="56"/>
      <c r="AC1044" s="56"/>
      <c r="AD1044" s="56"/>
      <c r="AE1044" s="56"/>
      <c r="AF1044" s="56"/>
      <c r="AG1044" s="56"/>
      <c r="AH1044" s="56"/>
      <c r="AI1044" s="56"/>
      <c r="AJ1044" s="56"/>
      <c r="AK1044" s="56"/>
      <c r="AL1044" s="56"/>
      <c r="AM1044" s="56"/>
      <c r="AN1044" s="56"/>
      <c r="AO1044" s="56"/>
      <c r="AP1044" s="56"/>
      <c r="AQ1044" s="56"/>
      <c r="AR1044" s="56"/>
      <c r="AS1044" s="56"/>
      <c r="AT1044" s="56"/>
      <c r="AU1044" s="56"/>
      <c r="AV1044" s="56"/>
      <c r="AW1044" s="56"/>
      <c r="AX1044" s="56"/>
      <c r="AY1044" s="56"/>
      <c r="AZ1044" s="56"/>
      <c r="BA1044" s="56"/>
      <c r="BB1044" s="56"/>
      <c r="BC1044" s="56"/>
      <c r="BD1044" s="56"/>
      <c r="BE1044" s="56"/>
      <c r="BF1044" s="56"/>
      <c r="BG1044" s="56"/>
      <c r="BH1044" s="56"/>
      <c r="BI1044" s="56"/>
      <c r="BJ1044" s="56"/>
      <c r="BK1044" s="56"/>
      <c r="BL1044" s="56"/>
      <c r="BM1044" s="56"/>
      <c r="BN1044" s="56"/>
      <c r="BO1044" s="56"/>
      <c r="BP1044" s="56"/>
      <c r="BQ1044" s="56"/>
      <c r="BR1044" s="56"/>
      <c r="BS1044" s="56"/>
      <c r="BT1044" s="56"/>
      <c r="BU1044" s="56"/>
      <c r="BV1044" s="56"/>
      <c r="BW1044" s="56"/>
      <c r="BX1044" s="56"/>
      <c r="BY1044" s="56"/>
      <c r="BZ1044" s="56"/>
      <c r="CA1044" s="56"/>
      <c r="CB1044" s="56"/>
      <c r="CC1044" s="56"/>
      <c r="CD1044" s="56"/>
      <c r="CE1044" s="56"/>
      <c r="CF1044" s="56"/>
      <c r="CG1044" s="56"/>
      <c r="CH1044" s="56"/>
      <c r="CI1044" s="56"/>
      <c r="CJ1044" s="56"/>
      <c r="CK1044" s="56"/>
      <c r="CL1044" s="56"/>
      <c r="CM1044" s="56"/>
      <c r="CN1044" s="56"/>
      <c r="CO1044" s="56"/>
      <c r="CP1044" s="56"/>
      <c r="CQ1044" s="56"/>
      <c r="CR1044" s="56"/>
      <c r="CS1044" s="56"/>
      <c r="CT1044" s="56"/>
      <c r="CU1044" s="56"/>
      <c r="CV1044" s="56"/>
      <c r="CW1044" s="56"/>
      <c r="CX1044" s="56"/>
      <c r="CY1044" s="56"/>
      <c r="CZ1044" s="56"/>
      <c r="DA1044" s="56"/>
      <c r="DB1044" s="56"/>
      <c r="DC1044" s="56"/>
      <c r="DD1044" s="56"/>
      <c r="DE1044" s="56"/>
      <c r="DF1044" s="56"/>
      <c r="DG1044" s="56"/>
      <c r="DH1044" s="56"/>
      <c r="DI1044" s="56"/>
      <c r="DJ1044" s="56"/>
      <c r="DK1044" s="56"/>
      <c r="DL1044" s="56"/>
      <c r="DM1044" s="56"/>
      <c r="DN1044" s="56"/>
      <c r="DO1044" s="56"/>
      <c r="DP1044" s="56"/>
      <c r="DQ1044" s="56"/>
      <c r="DR1044" s="56"/>
      <c r="DS1044" s="56"/>
      <c r="DT1044" s="56"/>
      <c r="DU1044" s="56"/>
      <c r="DV1044" s="56"/>
      <c r="DW1044" s="56"/>
      <c r="DX1044" s="56"/>
      <c r="DY1044" s="56"/>
      <c r="DZ1044" s="56"/>
      <c r="EA1044" s="56"/>
      <c r="EB1044" s="56"/>
      <c r="EC1044" s="56"/>
      <c r="ED1044" s="56"/>
      <c r="EE1044" s="56"/>
      <c r="EF1044" s="56"/>
      <c r="EG1044" s="56"/>
      <c r="EH1044" s="56"/>
      <c r="EI1044" s="56"/>
      <c r="EJ1044" s="56"/>
      <c r="EK1044" s="56"/>
      <c r="EL1044" s="56"/>
      <c r="EM1044" s="56"/>
      <c r="EN1044" s="56"/>
      <c r="EO1044" s="56"/>
      <c r="EP1044" s="56"/>
      <c r="EQ1044" s="56"/>
      <c r="ER1044" s="56"/>
      <c r="ES1044" s="56"/>
      <c r="ET1044" s="56"/>
      <c r="EU1044" s="56"/>
      <c r="EV1044" s="56"/>
      <c r="EW1044" s="56"/>
      <c r="EX1044" s="56"/>
      <c r="EY1044" s="56"/>
      <c r="EZ1044" s="56"/>
      <c r="FA1044" s="56"/>
      <c r="FB1044" s="56"/>
      <c r="FC1044" s="56"/>
      <c r="FD1044" s="56"/>
      <c r="FE1044" s="56"/>
      <c r="FF1044" s="56"/>
      <c r="FG1044" s="56"/>
      <c r="FH1044" s="56"/>
      <c r="FI1044" s="56"/>
      <c r="FJ1044" s="56"/>
      <c r="FK1044" s="56"/>
      <c r="FL1044" s="56"/>
      <c r="FM1044" s="56"/>
    </row>
    <row r="1045" spans="3:169" ht="18.75" customHeight="1">
      <c r="C1045" s="3"/>
      <c r="U1045" s="55"/>
      <c r="V1045" s="56"/>
      <c r="W1045" s="56"/>
      <c r="X1045" s="56"/>
      <c r="Y1045" s="56"/>
      <c r="Z1045" s="56"/>
      <c r="AA1045" s="56"/>
      <c r="AB1045" s="56"/>
      <c r="AC1045" s="56"/>
      <c r="AD1045" s="56"/>
      <c r="AE1045" s="56"/>
      <c r="AF1045" s="56"/>
      <c r="AG1045" s="56"/>
      <c r="AH1045" s="56"/>
      <c r="AI1045" s="56"/>
      <c r="AJ1045" s="56"/>
      <c r="AK1045" s="56"/>
      <c r="AL1045" s="56"/>
      <c r="AM1045" s="56"/>
      <c r="AN1045" s="56"/>
      <c r="AO1045" s="56"/>
      <c r="AP1045" s="56"/>
      <c r="AQ1045" s="56"/>
      <c r="AR1045" s="56"/>
      <c r="AS1045" s="56"/>
      <c r="AT1045" s="56"/>
      <c r="AU1045" s="56"/>
      <c r="AV1045" s="56"/>
      <c r="AW1045" s="56"/>
      <c r="AX1045" s="56"/>
      <c r="AY1045" s="56"/>
      <c r="AZ1045" s="56"/>
      <c r="BA1045" s="56"/>
      <c r="BB1045" s="56"/>
      <c r="BC1045" s="56"/>
      <c r="BD1045" s="56"/>
      <c r="BE1045" s="56"/>
      <c r="BF1045" s="56"/>
      <c r="BG1045" s="56"/>
      <c r="BH1045" s="56"/>
      <c r="BI1045" s="56"/>
      <c r="BJ1045" s="56"/>
      <c r="BK1045" s="56"/>
      <c r="BL1045" s="56"/>
      <c r="BM1045" s="56"/>
      <c r="BN1045" s="56"/>
      <c r="BO1045" s="56"/>
      <c r="BP1045" s="56"/>
      <c r="BQ1045" s="56"/>
      <c r="BR1045" s="56"/>
      <c r="BS1045" s="56"/>
      <c r="BT1045" s="56"/>
      <c r="BU1045" s="56"/>
      <c r="BV1045" s="56"/>
      <c r="BW1045" s="56"/>
      <c r="BX1045" s="56"/>
      <c r="BY1045" s="56"/>
      <c r="BZ1045" s="56"/>
      <c r="CA1045" s="56"/>
      <c r="CB1045" s="56"/>
      <c r="CC1045" s="56"/>
      <c r="CD1045" s="56"/>
      <c r="CE1045" s="56"/>
      <c r="CF1045" s="56"/>
      <c r="CG1045" s="56"/>
      <c r="CH1045" s="56"/>
      <c r="CI1045" s="56"/>
      <c r="CJ1045" s="56"/>
      <c r="CK1045" s="56"/>
      <c r="CL1045" s="56"/>
      <c r="CM1045" s="56"/>
      <c r="CN1045" s="56"/>
      <c r="CO1045" s="56"/>
      <c r="CP1045" s="56"/>
      <c r="CQ1045" s="56"/>
      <c r="CR1045" s="56"/>
      <c r="CS1045" s="56"/>
      <c r="CT1045" s="56"/>
      <c r="CU1045" s="56"/>
      <c r="CV1045" s="56"/>
      <c r="CW1045" s="56"/>
      <c r="CX1045" s="56"/>
      <c r="CY1045" s="56"/>
      <c r="CZ1045" s="56"/>
      <c r="DA1045" s="56"/>
      <c r="DB1045" s="56"/>
      <c r="DC1045" s="56"/>
      <c r="DD1045" s="56"/>
      <c r="DE1045" s="56"/>
      <c r="DF1045" s="56"/>
      <c r="DG1045" s="56"/>
      <c r="DH1045" s="56"/>
      <c r="DI1045" s="56"/>
      <c r="DJ1045" s="56"/>
      <c r="DK1045" s="56"/>
      <c r="DL1045" s="56"/>
      <c r="DM1045" s="56"/>
      <c r="DN1045" s="56"/>
      <c r="DO1045" s="56"/>
      <c r="DP1045" s="56"/>
      <c r="DQ1045" s="56"/>
      <c r="DR1045" s="56"/>
      <c r="DS1045" s="56"/>
      <c r="DT1045" s="56"/>
      <c r="DU1045" s="56"/>
      <c r="DV1045" s="56"/>
      <c r="DW1045" s="56"/>
      <c r="DX1045" s="56"/>
      <c r="DY1045" s="56"/>
      <c r="DZ1045" s="56"/>
      <c r="EA1045" s="56"/>
      <c r="EB1045" s="56"/>
      <c r="EC1045" s="56"/>
      <c r="ED1045" s="56"/>
      <c r="EE1045" s="56"/>
      <c r="EF1045" s="56"/>
      <c r="EG1045" s="56"/>
      <c r="EH1045" s="56"/>
      <c r="EI1045" s="56"/>
      <c r="EJ1045" s="56"/>
      <c r="EK1045" s="56"/>
      <c r="EL1045" s="56"/>
      <c r="EM1045" s="56"/>
      <c r="EN1045" s="56"/>
      <c r="EO1045" s="56"/>
      <c r="EP1045" s="56"/>
      <c r="EQ1045" s="56"/>
      <c r="ER1045" s="56"/>
      <c r="ES1045" s="56"/>
      <c r="ET1045" s="56"/>
      <c r="EU1045" s="56"/>
      <c r="EV1045" s="56"/>
      <c r="EW1045" s="56"/>
      <c r="EX1045" s="56"/>
      <c r="EY1045" s="56"/>
      <c r="EZ1045" s="56"/>
      <c r="FA1045" s="56"/>
      <c r="FB1045" s="56"/>
      <c r="FC1045" s="56"/>
      <c r="FD1045" s="56"/>
      <c r="FE1045" s="56"/>
      <c r="FF1045" s="56"/>
      <c r="FG1045" s="56"/>
      <c r="FH1045" s="56"/>
      <c r="FI1045" s="56"/>
      <c r="FJ1045" s="56"/>
      <c r="FK1045" s="56"/>
      <c r="FL1045" s="56"/>
      <c r="FM1045" s="56"/>
    </row>
    <row r="1046" spans="3:169" ht="18.75" customHeight="1">
      <c r="C1046" s="3"/>
      <c r="U1046" s="55"/>
      <c r="V1046" s="56"/>
      <c r="W1046" s="56"/>
      <c r="X1046" s="56"/>
      <c r="Y1046" s="56"/>
      <c r="Z1046" s="56"/>
      <c r="AA1046" s="56"/>
      <c r="AB1046" s="56"/>
      <c r="AC1046" s="56"/>
      <c r="AD1046" s="56"/>
      <c r="AE1046" s="56"/>
      <c r="AF1046" s="56"/>
      <c r="AG1046" s="56"/>
      <c r="AH1046" s="56"/>
      <c r="AI1046" s="56"/>
      <c r="AJ1046" s="56"/>
      <c r="AK1046" s="56"/>
      <c r="AL1046" s="56"/>
      <c r="AM1046" s="56"/>
      <c r="AN1046" s="56"/>
      <c r="AO1046" s="56"/>
      <c r="AP1046" s="56"/>
      <c r="AQ1046" s="56"/>
      <c r="AR1046" s="56"/>
      <c r="AS1046" s="56"/>
      <c r="AT1046" s="56"/>
      <c r="AU1046" s="56"/>
      <c r="AV1046" s="56"/>
      <c r="AW1046" s="56"/>
      <c r="AX1046" s="56"/>
      <c r="AY1046" s="56"/>
      <c r="AZ1046" s="56"/>
      <c r="BA1046" s="56"/>
      <c r="BB1046" s="56"/>
      <c r="BC1046" s="56"/>
      <c r="BD1046" s="56"/>
      <c r="BE1046" s="56"/>
      <c r="BF1046" s="56"/>
      <c r="BG1046" s="56"/>
      <c r="BH1046" s="56"/>
      <c r="BI1046" s="56"/>
      <c r="BJ1046" s="56"/>
      <c r="BK1046" s="56"/>
      <c r="BL1046" s="56"/>
      <c r="BM1046" s="56"/>
      <c r="BN1046" s="56"/>
      <c r="BO1046" s="56"/>
      <c r="BP1046" s="56"/>
      <c r="BQ1046" s="56"/>
      <c r="BR1046" s="56"/>
      <c r="BS1046" s="56"/>
      <c r="BT1046" s="56"/>
      <c r="BU1046" s="56"/>
      <c r="BV1046" s="56"/>
      <c r="BW1046" s="56"/>
      <c r="BX1046" s="56"/>
      <c r="BY1046" s="56"/>
      <c r="BZ1046" s="56"/>
      <c r="CA1046" s="56"/>
      <c r="CB1046" s="56"/>
      <c r="CC1046" s="56"/>
      <c r="CD1046" s="56"/>
      <c r="CE1046" s="56"/>
      <c r="CF1046" s="56"/>
      <c r="CG1046" s="56"/>
      <c r="CH1046" s="56"/>
      <c r="CI1046" s="56"/>
      <c r="CJ1046" s="56"/>
      <c r="CK1046" s="56"/>
      <c r="CL1046" s="56"/>
      <c r="CM1046" s="56"/>
      <c r="CN1046" s="56"/>
      <c r="CO1046" s="56"/>
      <c r="CP1046" s="56"/>
      <c r="CQ1046" s="56"/>
      <c r="CR1046" s="56"/>
      <c r="CS1046" s="56"/>
      <c r="CT1046" s="56"/>
      <c r="CU1046" s="56"/>
      <c r="CV1046" s="56"/>
      <c r="CW1046" s="56"/>
      <c r="CX1046" s="56"/>
      <c r="CY1046" s="56"/>
      <c r="CZ1046" s="56"/>
      <c r="DA1046" s="56"/>
      <c r="DB1046" s="56"/>
      <c r="DC1046" s="56"/>
      <c r="DD1046" s="56"/>
      <c r="DE1046" s="56"/>
      <c r="DF1046" s="56"/>
      <c r="DG1046" s="56"/>
      <c r="DH1046" s="56"/>
      <c r="DI1046" s="56"/>
      <c r="DJ1046" s="56"/>
      <c r="DK1046" s="56"/>
      <c r="DL1046" s="56"/>
      <c r="DM1046" s="56"/>
      <c r="DN1046" s="56"/>
      <c r="DO1046" s="56"/>
      <c r="DP1046" s="56"/>
      <c r="DQ1046" s="56"/>
      <c r="DR1046" s="56"/>
      <c r="DS1046" s="56"/>
      <c r="DT1046" s="56"/>
      <c r="DU1046" s="56"/>
      <c r="DV1046" s="56"/>
      <c r="DW1046" s="56"/>
      <c r="DX1046" s="56"/>
      <c r="DY1046" s="56"/>
      <c r="DZ1046" s="56"/>
      <c r="EA1046" s="56"/>
      <c r="EB1046" s="56"/>
      <c r="EC1046" s="56"/>
      <c r="ED1046" s="56"/>
      <c r="EE1046" s="56"/>
      <c r="EF1046" s="56"/>
      <c r="EG1046" s="56"/>
      <c r="EH1046" s="56"/>
      <c r="EI1046" s="56"/>
      <c r="EJ1046" s="56"/>
      <c r="EK1046" s="56"/>
      <c r="EL1046" s="56"/>
      <c r="EM1046" s="56"/>
      <c r="EN1046" s="56"/>
      <c r="EO1046" s="56"/>
      <c r="EP1046" s="56"/>
      <c r="EQ1046" s="56"/>
      <c r="ER1046" s="56"/>
      <c r="ES1046" s="56"/>
      <c r="ET1046" s="56"/>
      <c r="EU1046" s="56"/>
      <c r="EV1046" s="56"/>
      <c r="EW1046" s="56"/>
      <c r="EX1046" s="56"/>
      <c r="EY1046" s="56"/>
      <c r="EZ1046" s="56"/>
      <c r="FA1046" s="56"/>
      <c r="FB1046" s="56"/>
      <c r="FC1046" s="56"/>
      <c r="FD1046" s="56"/>
      <c r="FE1046" s="56"/>
      <c r="FF1046" s="56"/>
      <c r="FG1046" s="56"/>
      <c r="FH1046" s="56"/>
      <c r="FI1046" s="56"/>
      <c r="FJ1046" s="56"/>
      <c r="FK1046" s="56"/>
      <c r="FL1046" s="56"/>
      <c r="FM1046" s="56"/>
    </row>
    <row r="1047" spans="3:169" ht="18.75" customHeight="1">
      <c r="C1047" s="3"/>
      <c r="U1047" s="55"/>
      <c r="V1047" s="56"/>
      <c r="W1047" s="56"/>
      <c r="X1047" s="56"/>
      <c r="Y1047" s="56"/>
      <c r="Z1047" s="56"/>
      <c r="AA1047" s="56"/>
      <c r="AB1047" s="56"/>
      <c r="AC1047" s="56"/>
      <c r="AD1047" s="56"/>
      <c r="AE1047" s="56"/>
      <c r="AF1047" s="56"/>
      <c r="AG1047" s="56"/>
      <c r="AH1047" s="56"/>
      <c r="AI1047" s="56"/>
      <c r="AJ1047" s="56"/>
      <c r="AK1047" s="56"/>
      <c r="AL1047" s="56"/>
      <c r="AM1047" s="56"/>
      <c r="AN1047" s="56"/>
      <c r="AO1047" s="56"/>
      <c r="AP1047" s="56"/>
      <c r="AQ1047" s="56"/>
      <c r="AR1047" s="56"/>
      <c r="AS1047" s="56"/>
      <c r="AT1047" s="56"/>
      <c r="AU1047" s="56"/>
      <c r="AV1047" s="56"/>
      <c r="AW1047" s="56"/>
      <c r="AX1047" s="56"/>
      <c r="AY1047" s="56"/>
      <c r="AZ1047" s="56"/>
      <c r="BA1047" s="56"/>
      <c r="BB1047" s="56"/>
      <c r="BC1047" s="56"/>
      <c r="BD1047" s="56"/>
      <c r="BE1047" s="56"/>
      <c r="BF1047" s="56"/>
      <c r="BG1047" s="56"/>
      <c r="BH1047" s="56"/>
      <c r="BI1047" s="56"/>
      <c r="BJ1047" s="56"/>
      <c r="BK1047" s="56"/>
      <c r="BL1047" s="56"/>
      <c r="BM1047" s="56"/>
      <c r="BN1047" s="56"/>
      <c r="BO1047" s="56"/>
      <c r="BP1047" s="56"/>
      <c r="BQ1047" s="56"/>
      <c r="BR1047" s="56"/>
      <c r="BS1047" s="56"/>
      <c r="BT1047" s="56"/>
      <c r="BU1047" s="56"/>
      <c r="BV1047" s="56"/>
      <c r="BW1047" s="56"/>
      <c r="BX1047" s="56"/>
      <c r="BY1047" s="56"/>
      <c r="BZ1047" s="56"/>
      <c r="CA1047" s="56"/>
      <c r="CB1047" s="56"/>
      <c r="CC1047" s="56"/>
      <c r="CD1047" s="56"/>
      <c r="CE1047" s="56"/>
      <c r="CF1047" s="56"/>
      <c r="CG1047" s="56"/>
      <c r="CH1047" s="56"/>
      <c r="CI1047" s="56"/>
      <c r="CJ1047" s="56"/>
      <c r="CK1047" s="56"/>
      <c r="CL1047" s="56"/>
      <c r="CM1047" s="56"/>
      <c r="CN1047" s="56"/>
      <c r="CO1047" s="56"/>
      <c r="CP1047" s="56"/>
      <c r="CQ1047" s="56"/>
      <c r="CR1047" s="56"/>
      <c r="CS1047" s="56"/>
      <c r="CT1047" s="56"/>
      <c r="CU1047" s="56"/>
      <c r="CV1047" s="56"/>
      <c r="CW1047" s="56"/>
      <c r="CX1047" s="56"/>
      <c r="CY1047" s="56"/>
      <c r="CZ1047" s="56"/>
      <c r="DA1047" s="56"/>
      <c r="DB1047" s="56"/>
      <c r="DC1047" s="56"/>
      <c r="DD1047" s="56"/>
      <c r="DE1047" s="56"/>
      <c r="DF1047" s="56"/>
      <c r="DG1047" s="56"/>
      <c r="DH1047" s="56"/>
      <c r="DI1047" s="56"/>
      <c r="DJ1047" s="56"/>
      <c r="DK1047" s="56"/>
      <c r="DL1047" s="56"/>
      <c r="DM1047" s="56"/>
      <c r="DN1047" s="56"/>
      <c r="DO1047" s="56"/>
      <c r="DP1047" s="56"/>
      <c r="DQ1047" s="56"/>
      <c r="DR1047" s="56"/>
      <c r="DS1047" s="56"/>
      <c r="DT1047" s="56"/>
      <c r="DU1047" s="56"/>
      <c r="DV1047" s="56"/>
      <c r="DW1047" s="56"/>
      <c r="DX1047" s="56"/>
      <c r="DY1047" s="56"/>
      <c r="DZ1047" s="56"/>
      <c r="EA1047" s="56"/>
      <c r="EB1047" s="56"/>
      <c r="EC1047" s="56"/>
      <c r="ED1047" s="56"/>
      <c r="EE1047" s="56"/>
      <c r="EF1047" s="56"/>
      <c r="EG1047" s="56"/>
      <c r="EH1047" s="56"/>
      <c r="EI1047" s="56"/>
      <c r="EJ1047" s="56"/>
      <c r="EK1047" s="56"/>
      <c r="EL1047" s="56"/>
      <c r="EM1047" s="56"/>
      <c r="EN1047" s="56"/>
      <c r="EO1047" s="56"/>
      <c r="EP1047" s="56"/>
      <c r="EQ1047" s="56"/>
      <c r="ER1047" s="56"/>
      <c r="ES1047" s="56"/>
      <c r="ET1047" s="56"/>
      <c r="EU1047" s="56"/>
      <c r="EV1047" s="56"/>
      <c r="EW1047" s="56"/>
      <c r="EX1047" s="56"/>
      <c r="EY1047" s="56"/>
      <c r="EZ1047" s="56"/>
      <c r="FA1047" s="56"/>
      <c r="FB1047" s="56"/>
      <c r="FC1047" s="56"/>
      <c r="FD1047" s="56"/>
      <c r="FE1047" s="56"/>
      <c r="FF1047" s="56"/>
      <c r="FG1047" s="56"/>
      <c r="FH1047" s="56"/>
      <c r="FI1047" s="56"/>
      <c r="FJ1047" s="56"/>
      <c r="FK1047" s="56"/>
      <c r="FL1047" s="56"/>
      <c r="FM1047" s="56"/>
    </row>
    <row r="1048" spans="3:169" ht="18.75" customHeight="1">
      <c r="C1048" s="3"/>
      <c r="U1048" s="55"/>
      <c r="V1048" s="56"/>
      <c r="W1048" s="56"/>
      <c r="X1048" s="56"/>
      <c r="Y1048" s="56"/>
      <c r="Z1048" s="56"/>
      <c r="AA1048" s="56"/>
      <c r="AB1048" s="56"/>
      <c r="AC1048" s="56"/>
      <c r="AD1048" s="56"/>
      <c r="AE1048" s="56"/>
      <c r="AF1048" s="56"/>
      <c r="AG1048" s="56"/>
      <c r="AH1048" s="56"/>
      <c r="AI1048" s="56"/>
      <c r="AJ1048" s="56"/>
      <c r="AK1048" s="56"/>
      <c r="AL1048" s="56"/>
      <c r="AM1048" s="56"/>
      <c r="AN1048" s="56"/>
      <c r="AO1048" s="56"/>
      <c r="AP1048" s="56"/>
      <c r="AQ1048" s="56"/>
      <c r="AR1048" s="56"/>
      <c r="AS1048" s="56"/>
      <c r="AT1048" s="56"/>
      <c r="AU1048" s="56"/>
      <c r="AV1048" s="56"/>
      <c r="AW1048" s="56"/>
      <c r="AX1048" s="56"/>
      <c r="AY1048" s="56"/>
      <c r="AZ1048" s="56"/>
      <c r="BA1048" s="56"/>
      <c r="BB1048" s="56"/>
      <c r="BC1048" s="56"/>
      <c r="BD1048" s="56"/>
      <c r="BE1048" s="56"/>
      <c r="BF1048" s="56"/>
      <c r="BG1048" s="56"/>
      <c r="BH1048" s="56"/>
      <c r="BI1048" s="56"/>
      <c r="BJ1048" s="56"/>
      <c r="BK1048" s="56"/>
      <c r="BL1048" s="56"/>
      <c r="BM1048" s="56"/>
      <c r="BN1048" s="56"/>
      <c r="BO1048" s="56"/>
      <c r="BP1048" s="56"/>
      <c r="BQ1048" s="56"/>
      <c r="BR1048" s="56"/>
      <c r="BS1048" s="56"/>
      <c r="BT1048" s="56"/>
      <c r="BU1048" s="56"/>
      <c r="BV1048" s="56"/>
      <c r="BW1048" s="56"/>
      <c r="BX1048" s="56"/>
      <c r="BY1048" s="56"/>
      <c r="BZ1048" s="56"/>
      <c r="CA1048" s="56"/>
      <c r="CB1048" s="56"/>
      <c r="CC1048" s="56"/>
      <c r="CD1048" s="56"/>
      <c r="CE1048" s="56"/>
      <c r="CF1048" s="56"/>
      <c r="CG1048" s="56"/>
      <c r="CH1048" s="56"/>
      <c r="CI1048" s="56"/>
      <c r="CJ1048" s="56"/>
      <c r="CK1048" s="56"/>
      <c r="CL1048" s="56"/>
      <c r="CM1048" s="56"/>
      <c r="CN1048" s="56"/>
      <c r="CO1048" s="56"/>
      <c r="CP1048" s="56"/>
      <c r="CQ1048" s="56"/>
      <c r="CR1048" s="56"/>
      <c r="CS1048" s="56"/>
      <c r="CT1048" s="56"/>
      <c r="CU1048" s="56"/>
      <c r="CV1048" s="56"/>
      <c r="CW1048" s="56"/>
      <c r="CX1048" s="56"/>
      <c r="CY1048" s="56"/>
      <c r="CZ1048" s="56"/>
      <c r="DA1048" s="56"/>
      <c r="DB1048" s="56"/>
      <c r="DC1048" s="56"/>
      <c r="DD1048" s="56"/>
      <c r="DE1048" s="56"/>
      <c r="DF1048" s="56"/>
      <c r="DG1048" s="56"/>
      <c r="DH1048" s="56"/>
      <c r="DI1048" s="56"/>
      <c r="DJ1048" s="56"/>
      <c r="DK1048" s="56"/>
      <c r="DL1048" s="56"/>
      <c r="DM1048" s="56"/>
      <c r="DN1048" s="56"/>
      <c r="DO1048" s="56"/>
      <c r="DP1048" s="56"/>
      <c r="DQ1048" s="56"/>
      <c r="DR1048" s="56"/>
      <c r="DS1048" s="56"/>
      <c r="DT1048" s="56"/>
      <c r="DU1048" s="56"/>
      <c r="DV1048" s="56"/>
      <c r="DW1048" s="56"/>
      <c r="DX1048" s="56"/>
      <c r="DY1048" s="56"/>
      <c r="DZ1048" s="56"/>
      <c r="EA1048" s="56"/>
      <c r="EB1048" s="56"/>
      <c r="EC1048" s="56"/>
      <c r="ED1048" s="56"/>
      <c r="EE1048" s="56"/>
      <c r="EF1048" s="56"/>
      <c r="EG1048" s="56"/>
      <c r="EH1048" s="56"/>
      <c r="EI1048" s="56"/>
      <c r="EJ1048" s="56"/>
      <c r="EK1048" s="56"/>
      <c r="EL1048" s="56"/>
      <c r="EM1048" s="56"/>
      <c r="EN1048" s="56"/>
      <c r="EO1048" s="56"/>
      <c r="EP1048" s="56"/>
      <c r="EQ1048" s="56"/>
      <c r="ER1048" s="56"/>
      <c r="ES1048" s="56"/>
      <c r="ET1048" s="56"/>
      <c r="EU1048" s="56"/>
      <c r="EV1048" s="56"/>
      <c r="EW1048" s="56"/>
      <c r="EX1048" s="56"/>
      <c r="EY1048" s="56"/>
      <c r="EZ1048" s="56"/>
      <c r="FA1048" s="56"/>
      <c r="FB1048" s="56"/>
      <c r="FC1048" s="56"/>
      <c r="FD1048" s="56"/>
      <c r="FE1048" s="56"/>
      <c r="FF1048" s="56"/>
      <c r="FG1048" s="56"/>
      <c r="FH1048" s="56"/>
      <c r="FI1048" s="56"/>
      <c r="FJ1048" s="56"/>
      <c r="FK1048" s="56"/>
      <c r="FL1048" s="56"/>
      <c r="FM1048" s="56"/>
    </row>
    <row r="1049" spans="3:169" ht="18.75" customHeight="1">
      <c r="C1049" s="3"/>
      <c r="U1049" s="55"/>
      <c r="V1049" s="56"/>
      <c r="W1049" s="56"/>
      <c r="X1049" s="56"/>
      <c r="Y1049" s="56"/>
      <c r="Z1049" s="56"/>
      <c r="AA1049" s="56"/>
      <c r="AB1049" s="56"/>
      <c r="AC1049" s="56"/>
      <c r="AD1049" s="56"/>
      <c r="AE1049" s="56"/>
      <c r="AF1049" s="56"/>
      <c r="AG1049" s="56"/>
      <c r="AH1049" s="56"/>
      <c r="AI1049" s="56"/>
      <c r="AJ1049" s="56"/>
      <c r="AK1049" s="56"/>
      <c r="AL1049" s="56"/>
      <c r="AM1049" s="56"/>
      <c r="AN1049" s="56"/>
      <c r="AO1049" s="56"/>
      <c r="AP1049" s="56"/>
      <c r="AQ1049" s="56"/>
      <c r="AR1049" s="56"/>
      <c r="AS1049" s="56"/>
      <c r="AT1049" s="56"/>
      <c r="AU1049" s="56"/>
      <c r="AV1049" s="56"/>
      <c r="AW1049" s="56"/>
      <c r="AX1049" s="56"/>
      <c r="AY1049" s="56"/>
      <c r="AZ1049" s="56"/>
      <c r="BA1049" s="56"/>
      <c r="BB1049" s="56"/>
      <c r="BC1049" s="56"/>
      <c r="BD1049" s="56"/>
      <c r="BE1049" s="56"/>
      <c r="BF1049" s="56"/>
      <c r="BG1049" s="56"/>
      <c r="BH1049" s="56"/>
      <c r="BI1049" s="56"/>
      <c r="BJ1049" s="56"/>
      <c r="BK1049" s="56"/>
      <c r="BL1049" s="56"/>
      <c r="BM1049" s="56"/>
      <c r="BN1049" s="56"/>
      <c r="BO1049" s="56"/>
      <c r="BP1049" s="56"/>
      <c r="BQ1049" s="56"/>
      <c r="BR1049" s="56"/>
      <c r="BS1049" s="56"/>
      <c r="BT1049" s="56"/>
      <c r="BU1049" s="56"/>
      <c r="BV1049" s="56"/>
      <c r="BW1049" s="56"/>
      <c r="BX1049" s="56"/>
      <c r="BY1049" s="56"/>
      <c r="BZ1049" s="56"/>
      <c r="CA1049" s="56"/>
      <c r="CB1049" s="56"/>
      <c r="CC1049" s="56"/>
      <c r="CD1049" s="56"/>
      <c r="CE1049" s="56"/>
      <c r="CF1049" s="56"/>
      <c r="CG1049" s="56"/>
      <c r="CH1049" s="56"/>
      <c r="CI1049" s="56"/>
      <c r="CJ1049" s="56"/>
      <c r="CK1049" s="56"/>
      <c r="CL1049" s="56"/>
      <c r="CM1049" s="56"/>
      <c r="CN1049" s="56"/>
      <c r="CO1049" s="56"/>
      <c r="CP1049" s="56"/>
      <c r="CQ1049" s="56"/>
      <c r="CR1049" s="56"/>
      <c r="CS1049" s="56"/>
      <c r="CT1049" s="56"/>
      <c r="CU1049" s="56"/>
      <c r="CV1049" s="56"/>
      <c r="CW1049" s="56"/>
      <c r="CX1049" s="56"/>
      <c r="CY1049" s="56"/>
      <c r="CZ1049" s="56"/>
      <c r="DA1049" s="56"/>
      <c r="DB1049" s="56"/>
      <c r="DC1049" s="56"/>
      <c r="DD1049" s="56"/>
      <c r="DE1049" s="56"/>
      <c r="DF1049" s="56"/>
      <c r="DG1049" s="56"/>
      <c r="DH1049" s="56"/>
      <c r="DI1049" s="56"/>
      <c r="DJ1049" s="56"/>
      <c r="DK1049" s="56"/>
      <c r="DL1049" s="56"/>
      <c r="DM1049" s="56"/>
      <c r="DN1049" s="56"/>
      <c r="DO1049" s="56"/>
      <c r="DP1049" s="56"/>
      <c r="DQ1049" s="56"/>
      <c r="DR1049" s="56"/>
      <c r="DS1049" s="56"/>
      <c r="DT1049" s="56"/>
      <c r="DU1049" s="56"/>
      <c r="DV1049" s="56"/>
      <c r="DW1049" s="56"/>
      <c r="DX1049" s="56"/>
      <c r="DY1049" s="56"/>
      <c r="DZ1049" s="56"/>
      <c r="EA1049" s="56"/>
      <c r="EB1049" s="56"/>
      <c r="EC1049" s="56"/>
      <c r="ED1049" s="56"/>
      <c r="EE1049" s="56"/>
      <c r="EF1049" s="56"/>
      <c r="EG1049" s="56"/>
      <c r="EH1049" s="56"/>
      <c r="EI1049" s="56"/>
      <c r="EJ1049" s="56"/>
      <c r="EK1049" s="56"/>
      <c r="EL1049" s="56"/>
      <c r="EM1049" s="56"/>
      <c r="EN1049" s="56"/>
      <c r="EO1049" s="56"/>
      <c r="EP1049" s="56"/>
      <c r="EQ1049" s="56"/>
      <c r="ER1049" s="56"/>
      <c r="ES1049" s="56"/>
      <c r="ET1049" s="56"/>
      <c r="EU1049" s="56"/>
      <c r="EV1049" s="56"/>
      <c r="EW1049" s="56"/>
      <c r="EX1049" s="56"/>
      <c r="EY1049" s="56"/>
      <c r="EZ1049" s="56"/>
      <c r="FA1049" s="56"/>
      <c r="FB1049" s="56"/>
      <c r="FC1049" s="56"/>
      <c r="FD1049" s="56"/>
      <c r="FE1049" s="56"/>
      <c r="FF1049" s="56"/>
      <c r="FG1049" s="56"/>
      <c r="FH1049" s="56"/>
      <c r="FI1049" s="56"/>
      <c r="FJ1049" s="56"/>
      <c r="FK1049" s="56"/>
      <c r="FL1049" s="56"/>
      <c r="FM1049" s="56"/>
    </row>
    <row r="1050" spans="3:169" ht="18.75" customHeight="1">
      <c r="C1050" s="3"/>
      <c r="U1050" s="55"/>
      <c r="V1050" s="56"/>
      <c r="W1050" s="56"/>
      <c r="X1050" s="56"/>
      <c r="Y1050" s="56"/>
      <c r="Z1050" s="56"/>
      <c r="AA1050" s="56"/>
      <c r="AB1050" s="56"/>
      <c r="AC1050" s="56"/>
      <c r="AD1050" s="56"/>
      <c r="AE1050" s="56"/>
      <c r="AF1050" s="56"/>
      <c r="AG1050" s="56"/>
      <c r="AH1050" s="56"/>
      <c r="AI1050" s="56"/>
      <c r="AJ1050" s="56"/>
      <c r="AK1050" s="56"/>
      <c r="AL1050" s="56"/>
      <c r="AM1050" s="56"/>
      <c r="AN1050" s="56"/>
      <c r="AO1050" s="56"/>
      <c r="AP1050" s="56"/>
      <c r="AQ1050" s="56"/>
      <c r="AR1050" s="56"/>
      <c r="AS1050" s="56"/>
      <c r="AT1050" s="56"/>
      <c r="AU1050" s="56"/>
      <c r="AV1050" s="56"/>
      <c r="AW1050" s="56"/>
      <c r="AX1050" s="56"/>
      <c r="AY1050" s="56"/>
      <c r="AZ1050" s="56"/>
      <c r="BA1050" s="56"/>
      <c r="BB1050" s="56"/>
      <c r="BC1050" s="56"/>
      <c r="BD1050" s="56"/>
      <c r="BE1050" s="56"/>
      <c r="BF1050" s="56"/>
      <c r="BG1050" s="56"/>
      <c r="BH1050" s="56"/>
      <c r="BI1050" s="56"/>
      <c r="BJ1050" s="56"/>
      <c r="BK1050" s="56"/>
      <c r="BL1050" s="56"/>
      <c r="BM1050" s="56"/>
      <c r="BN1050" s="56"/>
      <c r="BO1050" s="56"/>
      <c r="BP1050" s="56"/>
      <c r="BQ1050" s="56"/>
      <c r="BR1050" s="56"/>
      <c r="BS1050" s="56"/>
      <c r="BT1050" s="56"/>
      <c r="BU1050" s="56"/>
      <c r="BV1050" s="56"/>
      <c r="BW1050" s="56"/>
      <c r="BX1050" s="56"/>
      <c r="BY1050" s="56"/>
      <c r="BZ1050" s="56"/>
      <c r="CA1050" s="56"/>
      <c r="CB1050" s="56"/>
      <c r="CC1050" s="56"/>
      <c r="CD1050" s="56"/>
      <c r="CE1050" s="56"/>
      <c r="CF1050" s="56"/>
      <c r="CG1050" s="56"/>
      <c r="CH1050" s="56"/>
      <c r="CI1050" s="56"/>
      <c r="CJ1050" s="56"/>
      <c r="CK1050" s="56"/>
      <c r="CL1050" s="56"/>
      <c r="CM1050" s="56"/>
      <c r="CN1050" s="56"/>
      <c r="CO1050" s="56"/>
      <c r="CP1050" s="56"/>
      <c r="CQ1050" s="56"/>
      <c r="CR1050" s="56"/>
      <c r="CS1050" s="56"/>
      <c r="CT1050" s="56"/>
      <c r="CU1050" s="56"/>
      <c r="CV1050" s="56"/>
      <c r="CW1050" s="56"/>
      <c r="CX1050" s="56"/>
      <c r="CY1050" s="56"/>
      <c r="CZ1050" s="56"/>
      <c r="DA1050" s="56"/>
      <c r="DB1050" s="56"/>
      <c r="DC1050" s="56"/>
      <c r="DD1050" s="56"/>
      <c r="DE1050" s="56"/>
      <c r="DF1050" s="56"/>
      <c r="DG1050" s="56"/>
      <c r="DH1050" s="56"/>
      <c r="DI1050" s="56"/>
      <c r="DJ1050" s="56"/>
      <c r="DK1050" s="56"/>
      <c r="DL1050" s="56"/>
      <c r="DM1050" s="56"/>
      <c r="DN1050" s="56"/>
      <c r="DO1050" s="56"/>
      <c r="DP1050" s="56"/>
      <c r="DQ1050" s="56"/>
      <c r="DR1050" s="56"/>
      <c r="DS1050" s="56"/>
      <c r="DT1050" s="56"/>
      <c r="DU1050" s="56"/>
      <c r="DV1050" s="56"/>
      <c r="DW1050" s="56"/>
      <c r="DX1050" s="56"/>
      <c r="DY1050" s="56"/>
      <c r="DZ1050" s="56"/>
      <c r="EA1050" s="56"/>
      <c r="EB1050" s="56"/>
      <c r="EC1050" s="56"/>
      <c r="ED1050" s="56"/>
      <c r="EE1050" s="56"/>
      <c r="EF1050" s="56"/>
      <c r="EG1050" s="56"/>
      <c r="EH1050" s="56"/>
      <c r="EI1050" s="56"/>
      <c r="EJ1050" s="56"/>
      <c r="EK1050" s="56"/>
      <c r="EL1050" s="56"/>
      <c r="EM1050" s="56"/>
      <c r="EN1050" s="56"/>
      <c r="EO1050" s="56"/>
      <c r="EP1050" s="56"/>
      <c r="EQ1050" s="56"/>
      <c r="ER1050" s="56"/>
      <c r="ES1050" s="56"/>
      <c r="ET1050" s="56"/>
      <c r="EU1050" s="56"/>
      <c r="EV1050" s="56"/>
      <c r="EW1050" s="56"/>
      <c r="EX1050" s="56"/>
      <c r="EY1050" s="56"/>
      <c r="EZ1050" s="56"/>
      <c r="FA1050" s="56"/>
      <c r="FB1050" s="56"/>
      <c r="FC1050" s="56"/>
      <c r="FD1050" s="56"/>
      <c r="FE1050" s="56"/>
      <c r="FF1050" s="56"/>
      <c r="FG1050" s="56"/>
      <c r="FH1050" s="56"/>
      <c r="FI1050" s="56"/>
      <c r="FJ1050" s="56"/>
      <c r="FK1050" s="56"/>
      <c r="FL1050" s="56"/>
      <c r="FM1050" s="56"/>
    </row>
    <row r="1051" spans="3:169" ht="18.75" customHeight="1">
      <c r="C1051" s="3"/>
      <c r="U1051" s="55"/>
      <c r="V1051" s="56"/>
      <c r="W1051" s="56"/>
      <c r="X1051" s="56"/>
      <c r="Y1051" s="56"/>
      <c r="Z1051" s="56"/>
      <c r="AA1051" s="56"/>
      <c r="AB1051" s="56"/>
      <c r="AC1051" s="56"/>
      <c r="AD1051" s="56"/>
      <c r="AE1051" s="56"/>
      <c r="AF1051" s="56"/>
      <c r="AG1051" s="56"/>
      <c r="AH1051" s="56"/>
      <c r="AI1051" s="56"/>
      <c r="AJ1051" s="56"/>
      <c r="AK1051" s="56"/>
      <c r="AL1051" s="56"/>
      <c r="AM1051" s="56"/>
      <c r="AN1051" s="56"/>
      <c r="AO1051" s="56"/>
      <c r="AP1051" s="56"/>
      <c r="AQ1051" s="56"/>
      <c r="AR1051" s="56"/>
      <c r="AS1051" s="56"/>
      <c r="AT1051" s="56"/>
      <c r="AU1051" s="56"/>
      <c r="AV1051" s="56"/>
      <c r="AW1051" s="56"/>
      <c r="AX1051" s="56"/>
      <c r="AY1051" s="56"/>
      <c r="AZ1051" s="56"/>
      <c r="BA1051" s="56"/>
      <c r="BB1051" s="56"/>
      <c r="BC1051" s="56"/>
      <c r="BD1051" s="56"/>
      <c r="BE1051" s="56"/>
      <c r="BF1051" s="56"/>
      <c r="BG1051" s="56"/>
      <c r="BH1051" s="56"/>
      <c r="BI1051" s="56"/>
      <c r="BJ1051" s="56"/>
      <c r="BK1051" s="56"/>
      <c r="BL1051" s="56"/>
      <c r="BM1051" s="56"/>
      <c r="BN1051" s="56"/>
      <c r="BO1051" s="56"/>
      <c r="BP1051" s="56"/>
      <c r="BQ1051" s="56"/>
      <c r="BR1051" s="56"/>
      <c r="BS1051" s="56"/>
      <c r="BT1051" s="56"/>
      <c r="BU1051" s="56"/>
      <c r="BV1051" s="56"/>
      <c r="BW1051" s="56"/>
      <c r="BX1051" s="56"/>
      <c r="BY1051" s="56"/>
      <c r="BZ1051" s="56"/>
      <c r="CA1051" s="56"/>
      <c r="CB1051" s="56"/>
      <c r="CC1051" s="56"/>
      <c r="CD1051" s="56"/>
      <c r="CE1051" s="56"/>
      <c r="CF1051" s="56"/>
      <c r="CG1051" s="56"/>
      <c r="CH1051" s="56"/>
      <c r="CI1051" s="56"/>
      <c r="CJ1051" s="56"/>
      <c r="CK1051" s="56"/>
      <c r="CL1051" s="56"/>
      <c r="CM1051" s="56"/>
      <c r="CN1051" s="56"/>
      <c r="CO1051" s="56"/>
      <c r="CP1051" s="56"/>
      <c r="CQ1051" s="56"/>
      <c r="CR1051" s="56"/>
      <c r="CS1051" s="56"/>
      <c r="CT1051" s="56"/>
      <c r="CU1051" s="56"/>
      <c r="CV1051" s="56"/>
      <c r="CW1051" s="56"/>
      <c r="CX1051" s="56"/>
      <c r="CY1051" s="56"/>
      <c r="CZ1051" s="56"/>
      <c r="DA1051" s="56"/>
      <c r="DB1051" s="56"/>
      <c r="DC1051" s="56"/>
      <c r="DD1051" s="56"/>
      <c r="DE1051" s="56"/>
      <c r="DF1051" s="56"/>
      <c r="DG1051" s="56"/>
      <c r="DH1051" s="56"/>
      <c r="DI1051" s="56"/>
      <c r="DJ1051" s="56"/>
      <c r="DK1051" s="56"/>
      <c r="DL1051" s="56"/>
      <c r="DM1051" s="56"/>
      <c r="DN1051" s="56"/>
      <c r="DO1051" s="56"/>
      <c r="DP1051" s="56"/>
      <c r="DQ1051" s="56"/>
      <c r="DR1051" s="56"/>
      <c r="DS1051" s="56"/>
      <c r="DT1051" s="56"/>
      <c r="DU1051" s="56"/>
      <c r="DV1051" s="56"/>
      <c r="DW1051" s="56"/>
      <c r="DX1051" s="56"/>
      <c r="DY1051" s="56"/>
      <c r="DZ1051" s="56"/>
      <c r="EA1051" s="56"/>
      <c r="EB1051" s="56"/>
      <c r="EC1051" s="56"/>
      <c r="ED1051" s="56"/>
      <c r="EE1051" s="56"/>
      <c r="EF1051" s="56"/>
      <c r="EG1051" s="56"/>
      <c r="EH1051" s="56"/>
      <c r="EI1051" s="56"/>
      <c r="EJ1051" s="56"/>
      <c r="EK1051" s="56"/>
      <c r="EL1051" s="56"/>
      <c r="EM1051" s="56"/>
      <c r="EN1051" s="56"/>
      <c r="EO1051" s="56"/>
      <c r="EP1051" s="56"/>
      <c r="EQ1051" s="56"/>
      <c r="ER1051" s="56"/>
      <c r="ES1051" s="56"/>
      <c r="ET1051" s="56"/>
      <c r="EU1051" s="56"/>
      <c r="EV1051" s="56"/>
      <c r="EW1051" s="56"/>
      <c r="EX1051" s="56"/>
      <c r="EY1051" s="56"/>
      <c r="EZ1051" s="56"/>
      <c r="FA1051" s="56"/>
      <c r="FB1051" s="56"/>
      <c r="FC1051" s="56"/>
      <c r="FD1051" s="56"/>
      <c r="FE1051" s="56"/>
      <c r="FF1051" s="56"/>
      <c r="FG1051" s="56"/>
      <c r="FH1051" s="56"/>
      <c r="FI1051" s="56"/>
      <c r="FJ1051" s="56"/>
      <c r="FK1051" s="56"/>
      <c r="FL1051" s="56"/>
      <c r="FM1051" s="56"/>
    </row>
    <row r="1052" spans="3:169" ht="18.75" customHeight="1">
      <c r="C1052" s="3"/>
      <c r="U1052" s="55"/>
      <c r="V1052" s="56"/>
      <c r="W1052" s="56"/>
      <c r="X1052" s="56"/>
      <c r="Y1052" s="56"/>
      <c r="Z1052" s="56"/>
      <c r="AA1052" s="56"/>
      <c r="AB1052" s="56"/>
      <c r="AC1052" s="56"/>
      <c r="AD1052" s="56"/>
      <c r="AE1052" s="56"/>
      <c r="AF1052" s="56"/>
      <c r="AG1052" s="56"/>
      <c r="AH1052" s="56"/>
      <c r="AI1052" s="56"/>
      <c r="AJ1052" s="56"/>
      <c r="AK1052" s="56"/>
      <c r="AL1052" s="56"/>
      <c r="AM1052" s="56"/>
      <c r="AN1052" s="56"/>
      <c r="AO1052" s="56"/>
      <c r="AP1052" s="56"/>
      <c r="AQ1052" s="56"/>
      <c r="AR1052" s="56"/>
      <c r="AS1052" s="56"/>
      <c r="AT1052" s="56"/>
      <c r="AU1052" s="56"/>
      <c r="AV1052" s="56"/>
      <c r="AW1052" s="56"/>
      <c r="AX1052" s="56"/>
      <c r="AY1052" s="56"/>
      <c r="AZ1052" s="56"/>
      <c r="BA1052" s="56"/>
      <c r="BB1052" s="56"/>
      <c r="BC1052" s="56"/>
      <c r="BD1052" s="56"/>
      <c r="BE1052" s="56"/>
      <c r="BF1052" s="56"/>
      <c r="BG1052" s="56"/>
      <c r="BH1052" s="56"/>
      <c r="BI1052" s="56"/>
      <c r="BJ1052" s="56"/>
      <c r="BK1052" s="56"/>
      <c r="BL1052" s="56"/>
      <c r="BM1052" s="56"/>
      <c r="BN1052" s="56"/>
      <c r="BO1052" s="56"/>
      <c r="BP1052" s="56"/>
      <c r="BQ1052" s="56"/>
      <c r="BR1052" s="56"/>
      <c r="BS1052" s="56"/>
      <c r="BT1052" s="56"/>
      <c r="BU1052" s="56"/>
      <c r="BV1052" s="56"/>
      <c r="BW1052" s="56"/>
      <c r="BX1052" s="56"/>
      <c r="BY1052" s="56"/>
      <c r="BZ1052" s="56"/>
      <c r="CA1052" s="56"/>
      <c r="CB1052" s="56"/>
      <c r="CC1052" s="56"/>
      <c r="CD1052" s="56"/>
      <c r="CE1052" s="56"/>
      <c r="CF1052" s="56"/>
      <c r="CG1052" s="56"/>
      <c r="CH1052" s="56"/>
      <c r="CI1052" s="56"/>
      <c r="CJ1052" s="56"/>
      <c r="CK1052" s="56"/>
      <c r="CL1052" s="56"/>
      <c r="CM1052" s="56"/>
      <c r="CN1052" s="56"/>
      <c r="CO1052" s="56"/>
      <c r="CP1052" s="56"/>
      <c r="CQ1052" s="56"/>
      <c r="CR1052" s="56"/>
      <c r="CS1052" s="56"/>
      <c r="CT1052" s="56"/>
      <c r="CU1052" s="56"/>
      <c r="CV1052" s="56"/>
      <c r="CW1052" s="56"/>
      <c r="CX1052" s="56"/>
      <c r="CY1052" s="56"/>
      <c r="CZ1052" s="56"/>
      <c r="DA1052" s="56"/>
      <c r="DB1052" s="56"/>
      <c r="DC1052" s="56"/>
      <c r="DD1052" s="56"/>
      <c r="DE1052" s="56"/>
      <c r="DF1052" s="56"/>
      <c r="DG1052" s="56"/>
      <c r="DH1052" s="56"/>
      <c r="DI1052" s="56"/>
      <c r="DJ1052" s="56"/>
      <c r="DK1052" s="56"/>
      <c r="DL1052" s="56"/>
      <c r="DM1052" s="56"/>
      <c r="DN1052" s="56"/>
      <c r="DO1052" s="56"/>
      <c r="DP1052" s="56"/>
      <c r="DQ1052" s="56"/>
      <c r="DR1052" s="56"/>
      <c r="DS1052" s="56"/>
      <c r="DT1052" s="56"/>
      <c r="DU1052" s="56"/>
      <c r="DV1052" s="56"/>
      <c r="DW1052" s="56"/>
      <c r="DX1052" s="56"/>
      <c r="DY1052" s="56"/>
      <c r="DZ1052" s="56"/>
      <c r="EA1052" s="56"/>
      <c r="EB1052" s="56"/>
      <c r="EC1052" s="56"/>
      <c r="ED1052" s="56"/>
      <c r="EE1052" s="56"/>
      <c r="EF1052" s="56"/>
      <c r="EG1052" s="56"/>
      <c r="EH1052" s="56"/>
      <c r="EI1052" s="56"/>
      <c r="EJ1052" s="56"/>
      <c r="EK1052" s="56"/>
      <c r="EL1052" s="56"/>
      <c r="EM1052" s="56"/>
      <c r="EN1052" s="56"/>
      <c r="EO1052" s="56"/>
      <c r="EP1052" s="56"/>
      <c r="EQ1052" s="56"/>
      <c r="ER1052" s="56"/>
      <c r="ES1052" s="56"/>
      <c r="ET1052" s="56"/>
      <c r="EU1052" s="56"/>
      <c r="EV1052" s="56"/>
      <c r="EW1052" s="56"/>
      <c r="EX1052" s="56"/>
      <c r="EY1052" s="56"/>
      <c r="EZ1052" s="56"/>
      <c r="FA1052" s="56"/>
      <c r="FB1052" s="56"/>
      <c r="FC1052" s="56"/>
      <c r="FD1052" s="56"/>
      <c r="FE1052" s="56"/>
      <c r="FF1052" s="56"/>
      <c r="FG1052" s="56"/>
      <c r="FH1052" s="56"/>
      <c r="FI1052" s="56"/>
      <c r="FJ1052" s="56"/>
      <c r="FK1052" s="56"/>
      <c r="FL1052" s="56"/>
      <c r="FM1052" s="56"/>
    </row>
    <row r="1053" spans="3:169" ht="18.75" customHeight="1">
      <c r="C1053" s="3"/>
      <c r="U1053" s="55"/>
      <c r="V1053" s="56"/>
      <c r="W1053" s="56"/>
      <c r="X1053" s="56"/>
      <c r="Y1053" s="56"/>
      <c r="Z1053" s="56"/>
      <c r="AA1053" s="56"/>
      <c r="AB1053" s="56"/>
      <c r="AC1053" s="56"/>
      <c r="AD1053" s="56"/>
      <c r="AE1053" s="56"/>
      <c r="AF1053" s="56"/>
      <c r="AG1053" s="56"/>
      <c r="AH1053" s="56"/>
      <c r="AI1053" s="56"/>
      <c r="AJ1053" s="56"/>
      <c r="AK1053" s="56"/>
      <c r="AL1053" s="56"/>
      <c r="AM1053" s="56"/>
      <c r="AN1053" s="56"/>
      <c r="AO1053" s="56"/>
      <c r="AP1053" s="56"/>
      <c r="AQ1053" s="56"/>
      <c r="AR1053" s="56"/>
      <c r="AS1053" s="56"/>
      <c r="AT1053" s="56"/>
      <c r="AU1053" s="56"/>
      <c r="AV1053" s="56"/>
      <c r="AW1053" s="56"/>
      <c r="AX1053" s="56"/>
      <c r="AY1053" s="56"/>
      <c r="AZ1053" s="56"/>
      <c r="BA1053" s="56"/>
      <c r="BB1053" s="56"/>
      <c r="BC1053" s="56"/>
      <c r="BD1053" s="56"/>
      <c r="BE1053" s="56"/>
      <c r="BF1053" s="56"/>
      <c r="BG1053" s="56"/>
      <c r="BH1053" s="56"/>
      <c r="BI1053" s="56"/>
      <c r="BJ1053" s="56"/>
      <c r="BK1053" s="56"/>
      <c r="BL1053" s="56"/>
      <c r="BM1053" s="56"/>
      <c r="BN1053" s="56"/>
      <c r="BO1053" s="56"/>
      <c r="BP1053" s="56"/>
      <c r="BQ1053" s="56"/>
      <c r="BR1053" s="56"/>
      <c r="BS1053" s="56"/>
      <c r="BT1053" s="56"/>
      <c r="BU1053" s="56"/>
      <c r="BV1053" s="56"/>
      <c r="BW1053" s="56"/>
      <c r="BX1053" s="56"/>
      <c r="BY1053" s="56"/>
      <c r="BZ1053" s="56"/>
      <c r="CA1053" s="56"/>
      <c r="CB1053" s="56"/>
      <c r="CC1053" s="56"/>
      <c r="CD1053" s="56"/>
      <c r="CE1053" s="56"/>
      <c r="CF1053" s="56"/>
      <c r="CG1053" s="56"/>
      <c r="CH1053" s="56"/>
      <c r="CI1053" s="56"/>
      <c r="CJ1053" s="56"/>
      <c r="CK1053" s="56"/>
      <c r="CL1053" s="56"/>
      <c r="CM1053" s="56"/>
      <c r="CN1053" s="56"/>
      <c r="CO1053" s="56"/>
      <c r="CP1053" s="56"/>
      <c r="CQ1053" s="56"/>
      <c r="CR1053" s="56"/>
      <c r="CS1053" s="56"/>
      <c r="CT1053" s="56"/>
      <c r="CU1053" s="56"/>
      <c r="CV1053" s="56"/>
      <c r="CW1053" s="56"/>
      <c r="CX1053" s="56"/>
      <c r="CY1053" s="56"/>
      <c r="CZ1053" s="56"/>
      <c r="DA1053" s="56"/>
      <c r="DB1053" s="56"/>
      <c r="DC1053" s="56"/>
      <c r="DD1053" s="56"/>
      <c r="DE1053" s="56"/>
      <c r="DF1053" s="56"/>
      <c r="DG1053" s="56"/>
      <c r="DH1053" s="56"/>
      <c r="DI1053" s="56"/>
      <c r="DJ1053" s="56"/>
      <c r="DK1053" s="56"/>
      <c r="DL1053" s="56"/>
      <c r="DM1053" s="56"/>
      <c r="DN1053" s="56"/>
      <c r="DO1053" s="56"/>
      <c r="DP1053" s="56"/>
      <c r="DQ1053" s="56"/>
      <c r="DR1053" s="56"/>
      <c r="DS1053" s="56"/>
      <c r="DT1053" s="56"/>
      <c r="DU1053" s="56"/>
      <c r="DV1053" s="56"/>
      <c r="DW1053" s="56"/>
      <c r="DX1053" s="56"/>
      <c r="DY1053" s="56"/>
      <c r="DZ1053" s="56"/>
      <c r="EA1053" s="56"/>
      <c r="EB1053" s="56"/>
      <c r="EC1053" s="56"/>
      <c r="ED1053" s="56"/>
      <c r="EE1053" s="56"/>
      <c r="EF1053" s="56"/>
      <c r="EG1053" s="56"/>
      <c r="EH1053" s="56"/>
      <c r="EI1053" s="56"/>
      <c r="EJ1053" s="56"/>
      <c r="EK1053" s="56"/>
      <c r="EL1053" s="56"/>
      <c r="EM1053" s="56"/>
      <c r="EN1053" s="56"/>
      <c r="EO1053" s="56"/>
      <c r="EP1053" s="56"/>
      <c r="EQ1053" s="56"/>
      <c r="ER1053" s="56"/>
      <c r="ES1053" s="56"/>
      <c r="ET1053" s="56"/>
      <c r="EU1053" s="56"/>
      <c r="EV1053" s="56"/>
      <c r="EW1053" s="56"/>
      <c r="EX1053" s="56"/>
      <c r="EY1053" s="56"/>
      <c r="EZ1053" s="56"/>
      <c r="FA1053" s="56"/>
      <c r="FB1053" s="56"/>
      <c r="FC1053" s="56"/>
      <c r="FD1053" s="56"/>
      <c r="FE1053" s="56"/>
      <c r="FF1053" s="56"/>
      <c r="FG1053" s="56"/>
      <c r="FH1053" s="56"/>
      <c r="FI1053" s="56"/>
      <c r="FJ1053" s="56"/>
      <c r="FK1053" s="56"/>
      <c r="FL1053" s="56"/>
      <c r="FM1053" s="56"/>
    </row>
    <row r="1054" spans="3:169" ht="18.75" customHeight="1">
      <c r="C1054" s="3"/>
      <c r="U1054" s="55"/>
      <c r="V1054" s="56"/>
      <c r="W1054" s="56"/>
      <c r="X1054" s="56"/>
      <c r="Y1054" s="56"/>
      <c r="Z1054" s="56"/>
      <c r="AA1054" s="56"/>
      <c r="AB1054" s="56"/>
      <c r="AC1054" s="56"/>
      <c r="AD1054" s="56"/>
      <c r="AE1054" s="56"/>
      <c r="AF1054" s="56"/>
      <c r="AG1054" s="56"/>
      <c r="AH1054" s="56"/>
      <c r="AI1054" s="56"/>
      <c r="AJ1054" s="56"/>
      <c r="AK1054" s="56"/>
      <c r="AL1054" s="56"/>
      <c r="AM1054" s="56"/>
      <c r="AN1054" s="56"/>
      <c r="AO1054" s="56"/>
      <c r="AP1054" s="56"/>
      <c r="AQ1054" s="56"/>
      <c r="AR1054" s="56"/>
      <c r="AS1054" s="56"/>
      <c r="AT1054" s="56"/>
      <c r="AU1054" s="56"/>
      <c r="AV1054" s="56"/>
      <c r="AW1054" s="56"/>
      <c r="AX1054" s="56"/>
      <c r="AY1054" s="56"/>
      <c r="AZ1054" s="56"/>
      <c r="BA1054" s="56"/>
      <c r="BB1054" s="56"/>
      <c r="BC1054" s="56"/>
      <c r="BD1054" s="56"/>
      <c r="BE1054" s="56"/>
      <c r="BF1054" s="56"/>
      <c r="BG1054" s="56"/>
      <c r="BH1054" s="56"/>
      <c r="BI1054" s="56"/>
      <c r="BJ1054" s="56"/>
      <c r="BK1054" s="56"/>
      <c r="BL1054" s="56"/>
      <c r="BM1054" s="56"/>
      <c r="BN1054" s="56"/>
      <c r="BO1054" s="56"/>
      <c r="BP1054" s="56"/>
      <c r="BQ1054" s="56"/>
      <c r="BR1054" s="56"/>
      <c r="BS1054" s="56"/>
      <c r="BT1054" s="56"/>
      <c r="BU1054" s="56"/>
      <c r="BV1054" s="56"/>
      <c r="BW1054" s="56"/>
      <c r="BX1054" s="56"/>
      <c r="BY1054" s="56"/>
      <c r="BZ1054" s="56"/>
      <c r="CA1054" s="56"/>
      <c r="CB1054" s="56"/>
      <c r="CC1054" s="56"/>
      <c r="CD1054" s="56"/>
      <c r="CE1054" s="56"/>
      <c r="CF1054" s="56"/>
      <c r="CG1054" s="56"/>
      <c r="CH1054" s="56"/>
      <c r="CI1054" s="56"/>
      <c r="CJ1054" s="56"/>
      <c r="CK1054" s="56"/>
      <c r="CL1054" s="56"/>
      <c r="CM1054" s="56"/>
      <c r="CN1054" s="56"/>
      <c r="CO1054" s="56"/>
      <c r="CP1054" s="56"/>
      <c r="CQ1054" s="56"/>
      <c r="CR1054" s="56"/>
      <c r="CS1054" s="56"/>
      <c r="CT1054" s="56"/>
      <c r="CU1054" s="56"/>
      <c r="CV1054" s="56"/>
      <c r="CW1054" s="56"/>
      <c r="CX1054" s="56"/>
      <c r="CY1054" s="56"/>
      <c r="CZ1054" s="56"/>
      <c r="DA1054" s="56"/>
      <c r="DB1054" s="56"/>
      <c r="DC1054" s="56"/>
      <c r="DD1054" s="56"/>
      <c r="DE1054" s="56"/>
      <c r="DF1054" s="56"/>
      <c r="DG1054" s="56"/>
      <c r="DH1054" s="56"/>
      <c r="DI1054" s="56"/>
      <c r="DJ1054" s="56"/>
      <c r="DK1054" s="56"/>
      <c r="DL1054" s="56"/>
      <c r="DM1054" s="56"/>
      <c r="DN1054" s="56"/>
      <c r="DO1054" s="56"/>
      <c r="DP1054" s="56"/>
      <c r="DQ1054" s="56"/>
      <c r="DR1054" s="56"/>
      <c r="DS1054" s="56"/>
      <c r="DT1054" s="56"/>
      <c r="DU1054" s="56"/>
      <c r="DV1054" s="56"/>
      <c r="DW1054" s="56"/>
      <c r="DX1054" s="56"/>
      <c r="DY1054" s="56"/>
      <c r="DZ1054" s="56"/>
      <c r="EA1054" s="56"/>
      <c r="EB1054" s="56"/>
      <c r="EC1054" s="56"/>
      <c r="ED1054" s="56"/>
      <c r="EE1054" s="56"/>
      <c r="EF1054" s="56"/>
      <c r="EG1054" s="56"/>
      <c r="EH1054" s="56"/>
      <c r="EI1054" s="56"/>
      <c r="EJ1054" s="56"/>
      <c r="EK1054" s="56"/>
      <c r="EL1054" s="56"/>
      <c r="EM1054" s="56"/>
      <c r="EN1054" s="56"/>
      <c r="EO1054" s="56"/>
      <c r="EP1054" s="56"/>
      <c r="EQ1054" s="56"/>
      <c r="ER1054" s="56"/>
      <c r="ES1054" s="56"/>
      <c r="ET1054" s="56"/>
      <c r="EU1054" s="56"/>
      <c r="EV1054" s="56"/>
      <c r="EW1054" s="56"/>
      <c r="EX1054" s="56"/>
      <c r="EY1054" s="56"/>
      <c r="EZ1054" s="56"/>
      <c r="FA1054" s="56"/>
      <c r="FB1054" s="56"/>
      <c r="FC1054" s="56"/>
      <c r="FD1054" s="56"/>
      <c r="FE1054" s="56"/>
      <c r="FF1054" s="56"/>
      <c r="FG1054" s="56"/>
      <c r="FH1054" s="56"/>
      <c r="FI1054" s="56"/>
      <c r="FJ1054" s="56"/>
      <c r="FK1054" s="56"/>
      <c r="FL1054" s="56"/>
      <c r="FM1054" s="56"/>
    </row>
    <row r="1055" spans="3:169" ht="18.75" customHeight="1">
      <c r="C1055" s="3"/>
      <c r="U1055" s="55"/>
      <c r="V1055" s="56"/>
      <c r="W1055" s="56"/>
      <c r="X1055" s="56"/>
      <c r="Y1055" s="56"/>
      <c r="Z1055" s="56"/>
      <c r="AA1055" s="56"/>
      <c r="AB1055" s="56"/>
      <c r="AC1055" s="56"/>
      <c r="AD1055" s="56"/>
      <c r="AE1055" s="56"/>
      <c r="AF1055" s="56"/>
      <c r="AG1055" s="56"/>
      <c r="AH1055" s="56"/>
      <c r="AI1055" s="56"/>
      <c r="AJ1055" s="56"/>
      <c r="AK1055" s="56"/>
      <c r="AL1055" s="56"/>
      <c r="AM1055" s="56"/>
      <c r="AN1055" s="56"/>
      <c r="AO1055" s="56"/>
      <c r="AP1055" s="56"/>
      <c r="AQ1055" s="56"/>
      <c r="AR1055" s="56"/>
      <c r="AS1055" s="56"/>
      <c r="AT1055" s="56"/>
      <c r="AU1055" s="56"/>
      <c r="AV1055" s="56"/>
      <c r="AW1055" s="56"/>
      <c r="AX1055" s="56"/>
      <c r="AY1055" s="56"/>
      <c r="AZ1055" s="56"/>
      <c r="BA1055" s="56"/>
      <c r="BB1055" s="56"/>
      <c r="BC1055" s="56"/>
      <c r="BD1055" s="56"/>
      <c r="BE1055" s="56"/>
      <c r="BF1055" s="56"/>
      <c r="BG1055" s="56"/>
      <c r="BH1055" s="56"/>
      <c r="BI1055" s="56"/>
      <c r="BJ1055" s="56"/>
      <c r="BK1055" s="56"/>
      <c r="BL1055" s="56"/>
      <c r="BM1055" s="56"/>
      <c r="BN1055" s="56"/>
      <c r="BO1055" s="56"/>
      <c r="BP1055" s="56"/>
      <c r="BQ1055" s="56"/>
      <c r="BR1055" s="56"/>
      <c r="BS1055" s="56"/>
      <c r="BT1055" s="56"/>
      <c r="BU1055" s="56"/>
      <c r="BV1055" s="56"/>
      <c r="BW1055" s="56"/>
      <c r="BX1055" s="56"/>
      <c r="BY1055" s="56"/>
      <c r="BZ1055" s="56"/>
      <c r="CA1055" s="56"/>
      <c r="CB1055" s="56"/>
      <c r="CC1055" s="56"/>
      <c r="CD1055" s="56"/>
      <c r="CE1055" s="56"/>
      <c r="CF1055" s="56"/>
      <c r="CG1055" s="56"/>
      <c r="CH1055" s="56"/>
      <c r="CI1055" s="56"/>
      <c r="CJ1055" s="56"/>
      <c r="CK1055" s="56"/>
      <c r="CL1055" s="56"/>
      <c r="CM1055" s="56"/>
      <c r="CN1055" s="56"/>
      <c r="CO1055" s="56"/>
      <c r="CP1055" s="56"/>
      <c r="CQ1055" s="56"/>
      <c r="CR1055" s="56"/>
      <c r="CS1055" s="56"/>
      <c r="CT1055" s="56"/>
      <c r="CU1055" s="56"/>
      <c r="CV1055" s="56"/>
      <c r="CW1055" s="56"/>
      <c r="CX1055" s="56"/>
      <c r="CY1055" s="56"/>
      <c r="CZ1055" s="56"/>
      <c r="DA1055" s="56"/>
      <c r="DB1055" s="56"/>
      <c r="DC1055" s="56"/>
      <c r="DD1055" s="56"/>
      <c r="DE1055" s="56"/>
      <c r="DF1055" s="56"/>
      <c r="DG1055" s="56"/>
      <c r="DH1055" s="56"/>
      <c r="DI1055" s="56"/>
      <c r="DJ1055" s="56"/>
      <c r="DK1055" s="56"/>
      <c r="DL1055" s="56"/>
      <c r="DM1055" s="56"/>
      <c r="DN1055" s="56"/>
      <c r="DO1055" s="56"/>
      <c r="DP1055" s="56"/>
      <c r="DQ1055" s="56"/>
      <c r="DR1055" s="56"/>
      <c r="DS1055" s="56"/>
      <c r="DT1055" s="56"/>
      <c r="DU1055" s="56"/>
      <c r="DV1055" s="56"/>
      <c r="DW1055" s="56"/>
      <c r="DX1055" s="56"/>
      <c r="DY1055" s="56"/>
      <c r="DZ1055" s="56"/>
      <c r="EA1055" s="56"/>
      <c r="EB1055" s="56"/>
      <c r="EC1055" s="56"/>
      <c r="ED1055" s="56"/>
      <c r="EE1055" s="56"/>
      <c r="EF1055" s="56"/>
      <c r="EG1055" s="56"/>
      <c r="EH1055" s="56"/>
      <c r="EI1055" s="56"/>
      <c r="EJ1055" s="56"/>
      <c r="EK1055" s="56"/>
      <c r="EL1055" s="56"/>
      <c r="EM1055" s="56"/>
      <c r="EN1055" s="56"/>
      <c r="EO1055" s="56"/>
      <c r="EP1055" s="56"/>
      <c r="EQ1055" s="56"/>
      <c r="ER1055" s="56"/>
      <c r="ES1055" s="56"/>
      <c r="ET1055" s="56"/>
      <c r="EU1055" s="56"/>
      <c r="EV1055" s="56"/>
      <c r="EW1055" s="56"/>
      <c r="EX1055" s="56"/>
      <c r="EY1055" s="56"/>
      <c r="EZ1055" s="56"/>
      <c r="FA1055" s="56"/>
      <c r="FB1055" s="56"/>
      <c r="FC1055" s="56"/>
      <c r="FD1055" s="56"/>
      <c r="FE1055" s="56"/>
      <c r="FF1055" s="56"/>
      <c r="FG1055" s="56"/>
      <c r="FH1055" s="56"/>
      <c r="FI1055" s="56"/>
      <c r="FJ1055" s="56"/>
      <c r="FK1055" s="56"/>
      <c r="FL1055" s="56"/>
      <c r="FM1055" s="56"/>
    </row>
    <row r="1056" spans="3:169" ht="18.75" customHeight="1">
      <c r="C1056" s="3"/>
      <c r="U1056" s="55"/>
      <c r="V1056" s="56"/>
      <c r="W1056" s="56"/>
      <c r="X1056" s="56"/>
      <c r="Y1056" s="56"/>
      <c r="Z1056" s="56"/>
      <c r="AA1056" s="56"/>
      <c r="AB1056" s="56"/>
      <c r="AC1056" s="56"/>
      <c r="AD1056" s="56"/>
      <c r="AE1056" s="56"/>
      <c r="AF1056" s="56"/>
      <c r="AG1056" s="56"/>
      <c r="AH1056" s="56"/>
      <c r="AI1056" s="56"/>
      <c r="AJ1056" s="56"/>
      <c r="AK1056" s="56"/>
      <c r="AL1056" s="56"/>
      <c r="AM1056" s="56"/>
      <c r="AN1056" s="56"/>
      <c r="AO1056" s="56"/>
      <c r="AP1056" s="56"/>
      <c r="AQ1056" s="56"/>
      <c r="AR1056" s="56"/>
      <c r="AS1056" s="56"/>
      <c r="AT1056" s="56"/>
      <c r="AU1056" s="56"/>
      <c r="AV1056" s="56"/>
      <c r="AW1056" s="56"/>
      <c r="AX1056" s="56"/>
      <c r="AY1056" s="56"/>
      <c r="AZ1056" s="56"/>
      <c r="BA1056" s="56"/>
      <c r="BB1056" s="56"/>
      <c r="BC1056" s="56"/>
      <c r="BD1056" s="56"/>
      <c r="BE1056" s="56"/>
      <c r="BF1056" s="56"/>
      <c r="BG1056" s="56"/>
      <c r="BH1056" s="56"/>
      <c r="BI1056" s="56"/>
      <c r="BJ1056" s="56"/>
      <c r="BK1056" s="56"/>
      <c r="BL1056" s="56"/>
      <c r="BM1056" s="56"/>
      <c r="BN1056" s="56"/>
      <c r="BO1056" s="56"/>
      <c r="BP1056" s="56"/>
      <c r="BQ1056" s="56"/>
      <c r="BR1056" s="56"/>
      <c r="BS1056" s="56"/>
      <c r="BT1056" s="56"/>
      <c r="BU1056" s="56"/>
      <c r="BV1056" s="56"/>
      <c r="BW1056" s="56"/>
      <c r="BX1056" s="56"/>
      <c r="BY1056" s="56"/>
      <c r="BZ1056" s="56"/>
      <c r="CA1056" s="56"/>
      <c r="CB1056" s="56"/>
      <c r="CC1056" s="56"/>
      <c r="CD1056" s="56"/>
      <c r="CE1056" s="56"/>
      <c r="CF1056" s="56"/>
      <c r="CG1056" s="56"/>
      <c r="CH1056" s="56"/>
      <c r="CI1056" s="56"/>
      <c r="CJ1056" s="56"/>
      <c r="CK1056" s="56"/>
      <c r="CL1056" s="56"/>
      <c r="CM1056" s="56"/>
      <c r="CN1056" s="56"/>
      <c r="CO1056" s="56"/>
      <c r="CP1056" s="56"/>
      <c r="CQ1056" s="56"/>
      <c r="CR1056" s="56"/>
      <c r="CS1056" s="56"/>
      <c r="CT1056" s="56"/>
      <c r="CU1056" s="56"/>
      <c r="CV1056" s="56"/>
      <c r="CW1056" s="56"/>
      <c r="CX1056" s="56"/>
      <c r="CY1056" s="56"/>
      <c r="CZ1056" s="56"/>
      <c r="DA1056" s="56"/>
      <c r="DB1056" s="56"/>
      <c r="DC1056" s="56"/>
      <c r="DD1056" s="56"/>
      <c r="DE1056" s="56"/>
      <c r="DF1056" s="56"/>
      <c r="DG1056" s="56"/>
      <c r="DH1056" s="56"/>
      <c r="DI1056" s="56"/>
      <c r="DJ1056" s="56"/>
      <c r="DK1056" s="56"/>
      <c r="DL1056" s="56"/>
      <c r="DM1056" s="56"/>
      <c r="DN1056" s="56"/>
      <c r="DO1056" s="56"/>
      <c r="DP1056" s="56"/>
      <c r="DQ1056" s="56"/>
      <c r="DR1056" s="56"/>
      <c r="DS1056" s="56"/>
      <c r="DT1056" s="56"/>
      <c r="DU1056" s="56"/>
      <c r="DV1056" s="56"/>
      <c r="DW1056" s="56"/>
      <c r="DX1056" s="56"/>
      <c r="DY1056" s="56"/>
      <c r="DZ1056" s="56"/>
      <c r="EA1056" s="56"/>
      <c r="EB1056" s="56"/>
      <c r="EC1056" s="56"/>
      <c r="ED1056" s="56"/>
      <c r="EE1056" s="56"/>
      <c r="EF1056" s="56"/>
      <c r="EG1056" s="56"/>
      <c r="EH1056" s="56"/>
      <c r="EI1056" s="56"/>
      <c r="EJ1056" s="56"/>
      <c r="EK1056" s="56"/>
      <c r="EL1056" s="56"/>
      <c r="EM1056" s="56"/>
      <c r="EN1056" s="56"/>
      <c r="EO1056" s="56"/>
      <c r="EP1056" s="56"/>
      <c r="EQ1056" s="56"/>
      <c r="ER1056" s="56"/>
      <c r="ES1056" s="56"/>
      <c r="ET1056" s="56"/>
      <c r="EU1056" s="56"/>
      <c r="EV1056" s="56"/>
      <c r="EW1056" s="56"/>
      <c r="EX1056" s="56"/>
      <c r="EY1056" s="56"/>
      <c r="EZ1056" s="56"/>
      <c r="FA1056" s="56"/>
      <c r="FB1056" s="56"/>
      <c r="FC1056" s="56"/>
      <c r="FD1056" s="56"/>
      <c r="FE1056" s="56"/>
      <c r="FF1056" s="56"/>
      <c r="FG1056" s="56"/>
      <c r="FH1056" s="56"/>
      <c r="FI1056" s="56"/>
      <c r="FJ1056" s="56"/>
      <c r="FK1056" s="56"/>
      <c r="FL1056" s="56"/>
      <c r="FM1056" s="56"/>
    </row>
    <row r="1057" spans="3:169" ht="18.75" customHeight="1">
      <c r="C1057" s="3"/>
      <c r="U1057" s="55"/>
      <c r="V1057" s="56"/>
      <c r="W1057" s="56"/>
      <c r="X1057" s="56"/>
      <c r="Y1057" s="56"/>
      <c r="Z1057" s="56"/>
      <c r="AA1057" s="56"/>
      <c r="AB1057" s="56"/>
      <c r="AC1057" s="56"/>
      <c r="AD1057" s="56"/>
      <c r="AE1057" s="56"/>
      <c r="AF1057" s="56"/>
      <c r="AG1057" s="56"/>
      <c r="AH1057" s="56"/>
      <c r="AI1057" s="56"/>
      <c r="AJ1057" s="56"/>
      <c r="AK1057" s="56"/>
      <c r="AL1057" s="56"/>
      <c r="AM1057" s="56"/>
      <c r="AN1057" s="56"/>
      <c r="AO1057" s="56"/>
      <c r="AP1057" s="56"/>
      <c r="AQ1057" s="56"/>
      <c r="AR1057" s="56"/>
      <c r="AS1057" s="56"/>
      <c r="AT1057" s="56"/>
      <c r="AU1057" s="56"/>
      <c r="AV1057" s="56"/>
      <c r="AW1057" s="56"/>
      <c r="AX1057" s="56"/>
      <c r="AY1057" s="56"/>
      <c r="AZ1057" s="56"/>
      <c r="BA1057" s="56"/>
      <c r="BB1057" s="56"/>
      <c r="BC1057" s="56"/>
      <c r="BD1057" s="56"/>
      <c r="BE1057" s="56"/>
      <c r="BF1057" s="56"/>
      <c r="BG1057" s="56"/>
      <c r="BH1057" s="56"/>
      <c r="BI1057" s="56"/>
      <c r="BJ1057" s="56"/>
      <c r="BK1057" s="56"/>
      <c r="BL1057" s="56"/>
      <c r="BM1057" s="56"/>
      <c r="BN1057" s="56"/>
      <c r="BO1057" s="56"/>
      <c r="BP1057" s="56"/>
      <c r="BQ1057" s="56"/>
      <c r="BR1057" s="56"/>
      <c r="BS1057" s="56"/>
      <c r="BT1057" s="56"/>
      <c r="BU1057" s="56"/>
      <c r="BV1057" s="56"/>
      <c r="BW1057" s="56"/>
      <c r="BX1057" s="56"/>
      <c r="BY1057" s="56"/>
      <c r="BZ1057" s="56"/>
      <c r="CA1057" s="56"/>
      <c r="CB1057" s="56"/>
      <c r="CC1057" s="56"/>
      <c r="CD1057" s="56"/>
      <c r="CE1057" s="56"/>
      <c r="CF1057" s="56"/>
      <c r="CG1057" s="56"/>
      <c r="CH1057" s="56"/>
      <c r="CI1057" s="56"/>
      <c r="CJ1057" s="56"/>
      <c r="CK1057" s="56"/>
      <c r="CL1057" s="56"/>
      <c r="CM1057" s="56"/>
      <c r="CN1057" s="56"/>
      <c r="CO1057" s="56"/>
      <c r="CP1057" s="56"/>
      <c r="CQ1057" s="56"/>
      <c r="CR1057" s="56"/>
      <c r="CS1057" s="56"/>
      <c r="CT1057" s="56"/>
      <c r="CU1057" s="56"/>
      <c r="CV1057" s="56"/>
      <c r="CW1057" s="56"/>
      <c r="CX1057" s="56"/>
      <c r="CY1057" s="56"/>
      <c r="CZ1057" s="56"/>
      <c r="DA1057" s="56"/>
      <c r="DB1057" s="56"/>
      <c r="DC1057" s="56"/>
      <c r="DD1057" s="56"/>
      <c r="DE1057" s="56"/>
      <c r="DF1057" s="56"/>
      <c r="DG1057" s="56"/>
      <c r="DH1057" s="56"/>
      <c r="DI1057" s="56"/>
      <c r="DJ1057" s="56"/>
      <c r="DK1057" s="56"/>
      <c r="DL1057" s="56"/>
      <c r="DM1057" s="56"/>
      <c r="DN1057" s="56"/>
      <c r="DO1057" s="56"/>
      <c r="DP1057" s="56"/>
      <c r="DQ1057" s="56"/>
      <c r="DR1057" s="56"/>
      <c r="DS1057" s="56"/>
      <c r="DT1057" s="56"/>
      <c r="DU1057" s="56"/>
      <c r="DV1057" s="56"/>
      <c r="DW1057" s="56"/>
      <c r="DX1057" s="56"/>
      <c r="DY1057" s="56"/>
      <c r="DZ1057" s="56"/>
      <c r="EA1057" s="56"/>
      <c r="EB1057" s="56"/>
      <c r="EC1057" s="56"/>
      <c r="ED1057" s="56"/>
      <c r="EE1057" s="56"/>
      <c r="EF1057" s="56"/>
      <c r="EG1057" s="56"/>
      <c r="EH1057" s="56"/>
      <c r="EI1057" s="56"/>
      <c r="EJ1057" s="56"/>
      <c r="EK1057" s="56"/>
      <c r="EL1057" s="56"/>
      <c r="EM1057" s="56"/>
      <c r="EN1057" s="56"/>
      <c r="EO1057" s="56"/>
      <c r="EP1057" s="56"/>
      <c r="EQ1057" s="56"/>
      <c r="ER1057" s="56"/>
      <c r="ES1057" s="56"/>
      <c r="ET1057" s="56"/>
      <c r="EU1057" s="56"/>
      <c r="EV1057" s="56"/>
      <c r="EW1057" s="56"/>
      <c r="EX1057" s="56"/>
      <c r="EY1057" s="56"/>
      <c r="EZ1057" s="56"/>
      <c r="FA1057" s="56"/>
      <c r="FB1057" s="56"/>
      <c r="FC1057" s="56"/>
      <c r="FD1057" s="56"/>
      <c r="FE1057" s="56"/>
      <c r="FF1057" s="56"/>
      <c r="FG1057" s="56"/>
      <c r="FH1057" s="56"/>
      <c r="FI1057" s="56"/>
      <c r="FJ1057" s="56"/>
      <c r="FK1057" s="56"/>
      <c r="FL1057" s="56"/>
      <c r="FM1057" s="56"/>
    </row>
    <row r="1058" spans="3:169" ht="18.75" customHeight="1">
      <c r="C1058" s="3"/>
      <c r="U1058" s="55"/>
      <c r="V1058" s="56"/>
      <c r="W1058" s="56"/>
      <c r="X1058" s="56"/>
      <c r="Y1058" s="56"/>
      <c r="Z1058" s="56"/>
      <c r="AA1058" s="56"/>
      <c r="AB1058" s="56"/>
      <c r="AC1058" s="56"/>
      <c r="AD1058" s="56"/>
      <c r="AE1058" s="56"/>
      <c r="AF1058" s="56"/>
      <c r="AG1058" s="56"/>
      <c r="AH1058" s="56"/>
      <c r="AI1058" s="56"/>
      <c r="AJ1058" s="56"/>
      <c r="AK1058" s="56"/>
      <c r="AL1058" s="56"/>
      <c r="AM1058" s="56"/>
      <c r="AN1058" s="56"/>
      <c r="AO1058" s="56"/>
      <c r="AP1058" s="56"/>
      <c r="AQ1058" s="56"/>
      <c r="AR1058" s="56"/>
      <c r="AS1058" s="56"/>
      <c r="AT1058" s="56"/>
      <c r="AU1058" s="56"/>
      <c r="AV1058" s="56"/>
      <c r="AW1058" s="56"/>
      <c r="AX1058" s="56"/>
      <c r="AY1058" s="56"/>
      <c r="AZ1058" s="56"/>
      <c r="BA1058" s="56"/>
      <c r="BB1058" s="56"/>
      <c r="BC1058" s="56"/>
      <c r="BD1058" s="56"/>
      <c r="BE1058" s="56"/>
      <c r="BF1058" s="56"/>
      <c r="BG1058" s="56"/>
      <c r="BH1058" s="56"/>
      <c r="BI1058" s="56"/>
      <c r="BJ1058" s="56"/>
      <c r="BK1058" s="56"/>
      <c r="BL1058" s="56"/>
      <c r="BM1058" s="56"/>
      <c r="BN1058" s="56"/>
      <c r="BO1058" s="56"/>
      <c r="BP1058" s="56"/>
      <c r="BQ1058" s="56"/>
      <c r="BR1058" s="56"/>
      <c r="BS1058" s="56"/>
      <c r="BT1058" s="56"/>
      <c r="BU1058" s="56"/>
      <c r="BV1058" s="56"/>
      <c r="BW1058" s="56"/>
      <c r="BX1058" s="56"/>
      <c r="BY1058" s="56"/>
      <c r="BZ1058" s="56"/>
      <c r="CA1058" s="56"/>
      <c r="CB1058" s="56"/>
      <c r="CC1058" s="56"/>
      <c r="CD1058" s="56"/>
      <c r="CE1058" s="56"/>
      <c r="CF1058" s="56"/>
      <c r="CG1058" s="56"/>
      <c r="CH1058" s="56"/>
      <c r="CI1058" s="56"/>
      <c r="CJ1058" s="56"/>
      <c r="CK1058" s="56"/>
      <c r="CL1058" s="56"/>
      <c r="CM1058" s="56"/>
      <c r="CN1058" s="56"/>
      <c r="CO1058" s="56"/>
      <c r="CP1058" s="56"/>
      <c r="CQ1058" s="56"/>
      <c r="CR1058" s="56"/>
      <c r="CS1058" s="56"/>
      <c r="CT1058" s="56"/>
      <c r="CU1058" s="56"/>
      <c r="CV1058" s="56"/>
      <c r="CW1058" s="56"/>
      <c r="CX1058" s="56"/>
      <c r="CY1058" s="56"/>
      <c r="CZ1058" s="56"/>
      <c r="DA1058" s="56"/>
      <c r="DB1058" s="56"/>
      <c r="DC1058" s="56"/>
      <c r="DD1058" s="56"/>
      <c r="DE1058" s="56"/>
      <c r="DF1058" s="56"/>
      <c r="DG1058" s="56"/>
      <c r="DH1058" s="56"/>
      <c r="DI1058" s="56"/>
      <c r="DJ1058" s="56"/>
      <c r="DK1058" s="56"/>
      <c r="DL1058" s="56"/>
      <c r="DM1058" s="56"/>
      <c r="DN1058" s="56"/>
      <c r="DO1058" s="56"/>
      <c r="DP1058" s="56"/>
      <c r="DQ1058" s="56"/>
      <c r="DR1058" s="56"/>
      <c r="DS1058" s="56"/>
      <c r="DT1058" s="56"/>
      <c r="DU1058" s="56"/>
      <c r="DV1058" s="56"/>
      <c r="DW1058" s="56"/>
      <c r="DX1058" s="56"/>
      <c r="DY1058" s="56"/>
      <c r="DZ1058" s="56"/>
      <c r="EA1058" s="56"/>
      <c r="EB1058" s="56"/>
      <c r="EC1058" s="56"/>
      <c r="ED1058" s="56"/>
      <c r="EE1058" s="56"/>
      <c r="EF1058" s="56"/>
      <c r="EG1058" s="56"/>
      <c r="EH1058" s="56"/>
      <c r="EI1058" s="56"/>
      <c r="EJ1058" s="56"/>
      <c r="EK1058" s="56"/>
      <c r="EL1058" s="56"/>
      <c r="EM1058" s="56"/>
      <c r="EN1058" s="56"/>
      <c r="EO1058" s="56"/>
      <c r="EP1058" s="56"/>
      <c r="EQ1058" s="56"/>
      <c r="ER1058" s="56"/>
      <c r="ES1058" s="56"/>
      <c r="ET1058" s="56"/>
      <c r="EU1058" s="56"/>
      <c r="EV1058" s="56"/>
      <c r="EW1058" s="56"/>
      <c r="EX1058" s="56"/>
      <c r="EY1058" s="56"/>
      <c r="EZ1058" s="56"/>
      <c r="FA1058" s="56"/>
      <c r="FB1058" s="56"/>
      <c r="FC1058" s="56"/>
      <c r="FD1058" s="56"/>
      <c r="FE1058" s="56"/>
      <c r="FF1058" s="56"/>
      <c r="FG1058" s="56"/>
      <c r="FH1058" s="56"/>
      <c r="FI1058" s="56"/>
      <c r="FJ1058" s="56"/>
      <c r="FK1058" s="56"/>
      <c r="FL1058" s="56"/>
      <c r="FM1058" s="56"/>
    </row>
    <row r="1059" spans="3:169" ht="18.75" customHeight="1">
      <c r="C1059" s="3"/>
      <c r="U1059" s="55"/>
      <c r="V1059" s="56"/>
      <c r="W1059" s="56"/>
      <c r="X1059" s="56"/>
      <c r="Y1059" s="56"/>
      <c r="Z1059" s="56"/>
      <c r="AA1059" s="56"/>
      <c r="AB1059" s="56"/>
      <c r="AC1059" s="56"/>
      <c r="AD1059" s="56"/>
      <c r="AE1059" s="56"/>
      <c r="AF1059" s="56"/>
      <c r="AG1059" s="56"/>
      <c r="AH1059" s="56"/>
      <c r="AI1059" s="56"/>
      <c r="AJ1059" s="56"/>
      <c r="AK1059" s="56"/>
      <c r="AL1059" s="56"/>
      <c r="AM1059" s="56"/>
      <c r="AN1059" s="56"/>
      <c r="AO1059" s="56"/>
      <c r="AP1059" s="56"/>
      <c r="AQ1059" s="56"/>
      <c r="AR1059" s="56"/>
      <c r="AS1059" s="56"/>
      <c r="AT1059" s="56"/>
      <c r="AU1059" s="56"/>
      <c r="AV1059" s="56"/>
      <c r="AW1059" s="56"/>
      <c r="AX1059" s="56"/>
      <c r="AY1059" s="56"/>
      <c r="AZ1059" s="56"/>
      <c r="BA1059" s="56"/>
      <c r="BB1059" s="56"/>
      <c r="BC1059" s="56"/>
      <c r="BD1059" s="56"/>
      <c r="BE1059" s="56"/>
      <c r="BF1059" s="56"/>
      <c r="BG1059" s="56"/>
      <c r="BH1059" s="56"/>
      <c r="BI1059" s="56"/>
      <c r="BJ1059" s="56"/>
      <c r="BK1059" s="56"/>
      <c r="BL1059" s="56"/>
      <c r="BM1059" s="56"/>
      <c r="BN1059" s="56"/>
      <c r="BO1059" s="56"/>
      <c r="BP1059" s="56"/>
      <c r="BQ1059" s="56"/>
      <c r="BR1059" s="56"/>
      <c r="BS1059" s="56"/>
      <c r="BT1059" s="56"/>
      <c r="BU1059" s="56"/>
      <c r="BV1059" s="56"/>
      <c r="BW1059" s="56"/>
      <c r="BX1059" s="56"/>
      <c r="BY1059" s="56"/>
      <c r="BZ1059" s="56"/>
      <c r="CA1059" s="56"/>
      <c r="CB1059" s="56"/>
      <c r="CC1059" s="56"/>
      <c r="CD1059" s="56"/>
      <c r="CE1059" s="56"/>
      <c r="CF1059" s="56"/>
      <c r="CG1059" s="56"/>
      <c r="CH1059" s="56"/>
      <c r="CI1059" s="56"/>
      <c r="CJ1059" s="56"/>
      <c r="CK1059" s="56"/>
      <c r="CL1059" s="56"/>
      <c r="CM1059" s="56"/>
      <c r="CN1059" s="56"/>
      <c r="CO1059" s="56"/>
      <c r="CP1059" s="56"/>
      <c r="CQ1059" s="56"/>
      <c r="CR1059" s="56"/>
      <c r="CS1059" s="56"/>
      <c r="CT1059" s="56"/>
      <c r="CU1059" s="56"/>
      <c r="CV1059" s="56"/>
      <c r="CW1059" s="56"/>
      <c r="CX1059" s="56"/>
      <c r="CY1059" s="56"/>
      <c r="CZ1059" s="56"/>
      <c r="DA1059" s="56"/>
      <c r="DB1059" s="56"/>
      <c r="DC1059" s="56"/>
      <c r="DD1059" s="56"/>
      <c r="DE1059" s="56"/>
      <c r="DF1059" s="56"/>
      <c r="DG1059" s="56"/>
      <c r="DH1059" s="56"/>
      <c r="DI1059" s="56"/>
      <c r="DJ1059" s="56"/>
      <c r="DK1059" s="56"/>
      <c r="DL1059" s="56"/>
      <c r="DM1059" s="56"/>
      <c r="DN1059" s="56"/>
      <c r="DO1059" s="56"/>
      <c r="DP1059" s="56"/>
      <c r="DQ1059" s="56"/>
      <c r="DR1059" s="56"/>
      <c r="DS1059" s="56"/>
      <c r="DT1059" s="56"/>
      <c r="DU1059" s="56"/>
      <c r="DV1059" s="56"/>
      <c r="DW1059" s="56"/>
      <c r="DX1059" s="56"/>
      <c r="DY1059" s="56"/>
      <c r="DZ1059" s="56"/>
      <c r="EA1059" s="56"/>
      <c r="EB1059" s="56"/>
      <c r="EC1059" s="56"/>
      <c r="ED1059" s="56"/>
      <c r="EE1059" s="56"/>
      <c r="EF1059" s="56"/>
      <c r="EG1059" s="56"/>
      <c r="EH1059" s="56"/>
      <c r="EI1059" s="56"/>
      <c r="EJ1059" s="56"/>
      <c r="EK1059" s="56"/>
      <c r="EL1059" s="56"/>
      <c r="EM1059" s="56"/>
      <c r="EN1059" s="56"/>
      <c r="EO1059" s="56"/>
      <c r="EP1059" s="56"/>
      <c r="EQ1059" s="56"/>
      <c r="ER1059" s="56"/>
      <c r="ES1059" s="56"/>
      <c r="ET1059" s="56"/>
      <c r="EU1059" s="56"/>
      <c r="EV1059" s="56"/>
      <c r="EW1059" s="56"/>
      <c r="EX1059" s="56"/>
      <c r="EY1059" s="56"/>
      <c r="EZ1059" s="56"/>
      <c r="FA1059" s="56"/>
      <c r="FB1059" s="56"/>
      <c r="FC1059" s="56"/>
      <c r="FD1059" s="56"/>
      <c r="FE1059" s="56"/>
      <c r="FF1059" s="56"/>
      <c r="FG1059" s="56"/>
      <c r="FH1059" s="56"/>
      <c r="FI1059" s="56"/>
      <c r="FJ1059" s="56"/>
      <c r="FK1059" s="56"/>
      <c r="FL1059" s="56"/>
      <c r="FM1059" s="56"/>
    </row>
    <row r="1060" spans="3:169" ht="18.75" customHeight="1">
      <c r="C1060" s="3"/>
      <c r="U1060" s="55"/>
      <c r="V1060" s="56"/>
      <c r="W1060" s="56"/>
      <c r="X1060" s="56"/>
      <c r="Y1060" s="56"/>
      <c r="Z1060" s="56"/>
      <c r="AA1060" s="56"/>
      <c r="AB1060" s="56"/>
      <c r="AC1060" s="56"/>
      <c r="AD1060" s="56"/>
      <c r="AE1060" s="56"/>
      <c r="AF1060" s="56"/>
      <c r="AG1060" s="56"/>
      <c r="AH1060" s="56"/>
      <c r="AI1060" s="56"/>
      <c r="AJ1060" s="56"/>
      <c r="AK1060" s="56"/>
      <c r="AL1060" s="56"/>
      <c r="AM1060" s="56"/>
      <c r="AN1060" s="56"/>
      <c r="AO1060" s="56"/>
      <c r="AP1060" s="56"/>
      <c r="AQ1060" s="56"/>
      <c r="AR1060" s="56"/>
      <c r="AS1060" s="56"/>
      <c r="AT1060" s="56"/>
      <c r="AU1060" s="56"/>
      <c r="AV1060" s="56"/>
      <c r="AW1060" s="56"/>
      <c r="AX1060" s="56"/>
      <c r="AY1060" s="56"/>
      <c r="AZ1060" s="56"/>
      <c r="BA1060" s="56"/>
      <c r="BB1060" s="56"/>
      <c r="BC1060" s="56"/>
      <c r="BD1060" s="56"/>
      <c r="BE1060" s="56"/>
      <c r="BF1060" s="56"/>
      <c r="BG1060" s="56"/>
      <c r="BH1060" s="56"/>
      <c r="BI1060" s="56"/>
      <c r="BJ1060" s="56"/>
      <c r="BK1060" s="56"/>
      <c r="BL1060" s="56"/>
      <c r="BM1060" s="56"/>
      <c r="BN1060" s="56"/>
      <c r="BO1060" s="56"/>
      <c r="BP1060" s="56"/>
      <c r="BQ1060" s="56"/>
      <c r="BR1060" s="56"/>
      <c r="BS1060" s="56"/>
      <c r="BT1060" s="56"/>
      <c r="BU1060" s="56"/>
      <c r="BV1060" s="56"/>
      <c r="BW1060" s="56"/>
      <c r="BX1060" s="56"/>
      <c r="BY1060" s="56"/>
      <c r="BZ1060" s="56"/>
      <c r="CA1060" s="56"/>
      <c r="CB1060" s="56"/>
      <c r="CC1060" s="56"/>
      <c r="CD1060" s="56"/>
      <c r="CE1060" s="56"/>
      <c r="CF1060" s="56"/>
      <c r="CG1060" s="56"/>
      <c r="CH1060" s="56"/>
      <c r="CI1060" s="56"/>
      <c r="CJ1060" s="56"/>
      <c r="CK1060" s="56"/>
      <c r="CL1060" s="56"/>
      <c r="CM1060" s="56"/>
      <c r="CN1060" s="56"/>
      <c r="CO1060" s="56"/>
      <c r="CP1060" s="56"/>
      <c r="CQ1060" s="56"/>
      <c r="CR1060" s="56"/>
      <c r="CS1060" s="56"/>
      <c r="CT1060" s="56"/>
      <c r="CU1060" s="56"/>
      <c r="CV1060" s="56"/>
      <c r="CW1060" s="56"/>
      <c r="CX1060" s="56"/>
      <c r="CY1060" s="56"/>
      <c r="CZ1060" s="56"/>
      <c r="DA1060" s="56"/>
      <c r="DB1060" s="56"/>
      <c r="DC1060" s="56"/>
      <c r="DD1060" s="56"/>
      <c r="DE1060" s="56"/>
      <c r="DF1060" s="56"/>
      <c r="DG1060" s="56"/>
      <c r="DH1060" s="56"/>
      <c r="DI1060" s="56"/>
      <c r="DJ1060" s="56"/>
      <c r="DK1060" s="56"/>
      <c r="DL1060" s="56"/>
      <c r="DM1060" s="56"/>
      <c r="DN1060" s="56"/>
      <c r="DO1060" s="56"/>
      <c r="DP1060" s="56"/>
      <c r="DQ1060" s="56"/>
      <c r="DR1060" s="56"/>
      <c r="DS1060" s="56"/>
      <c r="DT1060" s="56"/>
      <c r="DU1060" s="56"/>
      <c r="DV1060" s="56"/>
      <c r="DW1060" s="56"/>
      <c r="DX1060" s="56"/>
      <c r="DY1060" s="56"/>
      <c r="DZ1060" s="56"/>
      <c r="EA1060" s="56"/>
      <c r="EB1060" s="56"/>
      <c r="EC1060" s="56"/>
      <c r="ED1060" s="56"/>
      <c r="EE1060" s="56"/>
      <c r="EF1060" s="56"/>
      <c r="EG1060" s="56"/>
      <c r="EH1060" s="56"/>
      <c r="EI1060" s="56"/>
      <c r="EJ1060" s="56"/>
      <c r="EK1060" s="56"/>
      <c r="EL1060" s="56"/>
      <c r="EM1060" s="56"/>
      <c r="EN1060" s="56"/>
      <c r="EO1060" s="56"/>
      <c r="EP1060" s="56"/>
      <c r="EQ1060" s="56"/>
      <c r="ER1060" s="56"/>
      <c r="ES1060" s="56"/>
      <c r="ET1060" s="56"/>
      <c r="EU1060" s="56"/>
      <c r="EV1060" s="56"/>
      <c r="EW1060" s="56"/>
      <c r="EX1060" s="56"/>
      <c r="EY1060" s="56"/>
      <c r="EZ1060" s="56"/>
      <c r="FA1060" s="56"/>
      <c r="FB1060" s="56"/>
      <c r="FC1060" s="56"/>
      <c r="FD1060" s="56"/>
      <c r="FE1060" s="56"/>
      <c r="FF1060" s="56"/>
      <c r="FG1060" s="56"/>
      <c r="FH1060" s="56"/>
      <c r="FI1060" s="56"/>
      <c r="FJ1060" s="56"/>
      <c r="FK1060" s="56"/>
      <c r="FL1060" s="56"/>
      <c r="FM1060" s="56"/>
    </row>
    <row r="1061" spans="3:169" ht="18.75" customHeight="1">
      <c r="C1061" s="3"/>
      <c r="U1061" s="55"/>
      <c r="V1061" s="56"/>
      <c r="W1061" s="56"/>
      <c r="X1061" s="56"/>
      <c r="Y1061" s="56"/>
      <c r="Z1061" s="56"/>
      <c r="AA1061" s="56"/>
      <c r="AB1061" s="56"/>
      <c r="AC1061" s="56"/>
      <c r="AD1061" s="56"/>
      <c r="AE1061" s="56"/>
      <c r="AF1061" s="56"/>
      <c r="AG1061" s="56"/>
      <c r="AH1061" s="56"/>
      <c r="AI1061" s="56"/>
      <c r="AJ1061" s="56"/>
      <c r="AK1061" s="56"/>
      <c r="AL1061" s="56"/>
      <c r="AM1061" s="56"/>
      <c r="AN1061" s="56"/>
      <c r="AO1061" s="56"/>
      <c r="AP1061" s="56"/>
      <c r="AQ1061" s="56"/>
      <c r="AR1061" s="56"/>
      <c r="AS1061" s="56"/>
      <c r="AT1061" s="56"/>
      <c r="AU1061" s="56"/>
      <c r="AV1061" s="56"/>
      <c r="AW1061" s="56"/>
      <c r="AX1061" s="56"/>
      <c r="AY1061" s="56"/>
      <c r="AZ1061" s="56"/>
      <c r="BA1061" s="56"/>
      <c r="BB1061" s="56"/>
      <c r="BC1061" s="56"/>
      <c r="BD1061" s="56"/>
      <c r="BE1061" s="56"/>
      <c r="BF1061" s="56"/>
      <c r="BG1061" s="56"/>
      <c r="BH1061" s="56"/>
      <c r="BI1061" s="56"/>
      <c r="BJ1061" s="56"/>
      <c r="BK1061" s="56"/>
      <c r="BL1061" s="56"/>
      <c r="BM1061" s="56"/>
      <c r="BN1061" s="56"/>
      <c r="BO1061" s="56"/>
      <c r="BP1061" s="56"/>
      <c r="BQ1061" s="56"/>
      <c r="BR1061" s="56"/>
      <c r="BS1061" s="56"/>
      <c r="BT1061" s="56"/>
      <c r="BU1061" s="56"/>
      <c r="BV1061" s="56"/>
      <c r="BW1061" s="56"/>
      <c r="BX1061" s="56"/>
      <c r="BY1061" s="56"/>
      <c r="BZ1061" s="56"/>
      <c r="CA1061" s="56"/>
      <c r="CB1061" s="56"/>
      <c r="CC1061" s="56"/>
      <c r="CD1061" s="56"/>
      <c r="CE1061" s="56"/>
      <c r="CF1061" s="56"/>
      <c r="CG1061" s="56"/>
      <c r="CH1061" s="56"/>
      <c r="CI1061" s="56"/>
      <c r="CJ1061" s="56"/>
      <c r="CK1061" s="56"/>
      <c r="CL1061" s="56"/>
      <c r="CM1061" s="56"/>
      <c r="CN1061" s="56"/>
      <c r="CO1061" s="56"/>
      <c r="CP1061" s="56"/>
      <c r="CQ1061" s="56"/>
      <c r="CR1061" s="56"/>
      <c r="CS1061" s="56"/>
      <c r="CT1061" s="56"/>
      <c r="CU1061" s="56"/>
      <c r="CV1061" s="56"/>
      <c r="CW1061" s="56"/>
      <c r="CX1061" s="56"/>
      <c r="CY1061" s="56"/>
      <c r="CZ1061" s="56"/>
      <c r="DA1061" s="56"/>
      <c r="DB1061" s="56"/>
      <c r="DC1061" s="56"/>
      <c r="DD1061" s="56"/>
      <c r="DE1061" s="56"/>
      <c r="DF1061" s="56"/>
      <c r="DG1061" s="56"/>
      <c r="DH1061" s="56"/>
      <c r="DI1061" s="56"/>
      <c r="DJ1061" s="56"/>
      <c r="DK1061" s="56"/>
      <c r="DL1061" s="56"/>
      <c r="DM1061" s="56"/>
      <c r="DN1061" s="56"/>
      <c r="DO1061" s="56"/>
      <c r="DP1061" s="56"/>
      <c r="DQ1061" s="56"/>
      <c r="DR1061" s="56"/>
      <c r="DS1061" s="56"/>
      <c r="DT1061" s="56"/>
      <c r="DU1061" s="56"/>
      <c r="DV1061" s="56"/>
      <c r="DW1061" s="56"/>
      <c r="DX1061" s="56"/>
      <c r="DY1061" s="56"/>
      <c r="DZ1061" s="56"/>
      <c r="EA1061" s="56"/>
      <c r="EB1061" s="56"/>
      <c r="EC1061" s="56"/>
      <c r="ED1061" s="56"/>
      <c r="EE1061" s="56"/>
      <c r="EF1061" s="56"/>
      <c r="EG1061" s="56"/>
      <c r="EH1061" s="56"/>
      <c r="EI1061" s="56"/>
      <c r="EJ1061" s="56"/>
      <c r="EK1061" s="56"/>
      <c r="EL1061" s="56"/>
      <c r="EM1061" s="56"/>
      <c r="EN1061" s="56"/>
      <c r="EO1061" s="56"/>
      <c r="EP1061" s="56"/>
      <c r="EQ1061" s="56"/>
      <c r="ER1061" s="56"/>
      <c r="ES1061" s="56"/>
      <c r="ET1061" s="56"/>
      <c r="EU1061" s="56"/>
      <c r="EV1061" s="56"/>
      <c r="EW1061" s="56"/>
      <c r="EX1061" s="56"/>
      <c r="EY1061" s="56"/>
      <c r="EZ1061" s="56"/>
      <c r="FA1061" s="56"/>
      <c r="FB1061" s="56"/>
      <c r="FC1061" s="56"/>
      <c r="FD1061" s="56"/>
      <c r="FE1061" s="56"/>
      <c r="FF1061" s="56"/>
      <c r="FG1061" s="56"/>
      <c r="FH1061" s="56"/>
      <c r="FI1061" s="56"/>
      <c r="FJ1061" s="56"/>
      <c r="FK1061" s="56"/>
      <c r="FL1061" s="56"/>
      <c r="FM1061" s="56"/>
    </row>
    <row r="1062" spans="3:169" ht="18.75" customHeight="1">
      <c r="C1062" s="3"/>
      <c r="U1062" s="55"/>
      <c r="V1062" s="56"/>
      <c r="W1062" s="56"/>
      <c r="X1062" s="56"/>
      <c r="Y1062" s="56"/>
      <c r="Z1062" s="56"/>
      <c r="AA1062" s="56"/>
      <c r="AB1062" s="56"/>
      <c r="AC1062" s="56"/>
      <c r="AD1062" s="56"/>
      <c r="AE1062" s="56"/>
      <c r="AF1062" s="56"/>
      <c r="AG1062" s="56"/>
      <c r="AH1062" s="56"/>
      <c r="AI1062" s="56"/>
      <c r="AJ1062" s="56"/>
      <c r="AK1062" s="56"/>
      <c r="AL1062" s="56"/>
      <c r="AM1062" s="56"/>
      <c r="AN1062" s="56"/>
      <c r="AO1062" s="56"/>
      <c r="AP1062" s="56"/>
      <c r="AQ1062" s="56"/>
      <c r="AR1062" s="56"/>
      <c r="AS1062" s="56"/>
      <c r="AT1062" s="56"/>
      <c r="AU1062" s="56"/>
      <c r="AV1062" s="56"/>
      <c r="AW1062" s="56"/>
      <c r="AX1062" s="56"/>
      <c r="AY1062" s="56"/>
      <c r="AZ1062" s="56"/>
      <c r="BA1062" s="56"/>
      <c r="BB1062" s="56"/>
      <c r="BC1062" s="56"/>
      <c r="BD1062" s="56"/>
      <c r="BE1062" s="56"/>
      <c r="BF1062" s="56"/>
      <c r="BG1062" s="56"/>
      <c r="BH1062" s="56"/>
      <c r="BI1062" s="56"/>
      <c r="BJ1062" s="56"/>
      <c r="BK1062" s="56"/>
      <c r="BL1062" s="56"/>
      <c r="BM1062" s="56"/>
      <c r="BN1062" s="56"/>
      <c r="BO1062" s="56"/>
      <c r="BP1062" s="56"/>
      <c r="BQ1062" s="56"/>
      <c r="BR1062" s="56"/>
      <c r="BS1062" s="56"/>
      <c r="BT1062" s="56"/>
      <c r="BU1062" s="56"/>
      <c r="BV1062" s="56"/>
      <c r="BW1062" s="56"/>
      <c r="BX1062" s="56"/>
      <c r="BY1062" s="56"/>
      <c r="BZ1062" s="56"/>
      <c r="CA1062" s="56"/>
      <c r="CB1062" s="56"/>
      <c r="CC1062" s="56"/>
      <c r="CD1062" s="56"/>
      <c r="CE1062" s="56"/>
      <c r="CF1062" s="56"/>
      <c r="CG1062" s="56"/>
      <c r="CH1062" s="56"/>
      <c r="CI1062" s="56"/>
      <c r="CJ1062" s="56"/>
      <c r="CK1062" s="56"/>
      <c r="CL1062" s="56"/>
      <c r="CM1062" s="56"/>
      <c r="CN1062" s="56"/>
      <c r="CO1062" s="56"/>
      <c r="CP1062" s="56"/>
      <c r="CQ1062" s="56"/>
      <c r="CR1062" s="56"/>
      <c r="CS1062" s="56"/>
      <c r="CT1062" s="56"/>
      <c r="CU1062" s="56"/>
      <c r="CV1062" s="56"/>
      <c r="CW1062" s="56"/>
      <c r="CX1062" s="56"/>
      <c r="CY1062" s="56"/>
      <c r="CZ1062" s="56"/>
      <c r="DA1062" s="56"/>
      <c r="DB1062" s="56"/>
      <c r="DC1062" s="56"/>
      <c r="DD1062" s="56"/>
      <c r="DE1062" s="56"/>
      <c r="DF1062" s="56"/>
      <c r="DG1062" s="56"/>
      <c r="DH1062" s="56"/>
      <c r="DI1062" s="56"/>
      <c r="DJ1062" s="56"/>
      <c r="DK1062" s="56"/>
      <c r="DL1062" s="56"/>
      <c r="DM1062" s="56"/>
      <c r="DN1062" s="56"/>
      <c r="DO1062" s="56"/>
      <c r="DP1062" s="56"/>
      <c r="DQ1062" s="56"/>
      <c r="DR1062" s="56"/>
      <c r="DS1062" s="56"/>
      <c r="DT1062" s="56"/>
      <c r="DU1062" s="56"/>
      <c r="DV1062" s="56"/>
      <c r="DW1062" s="56"/>
      <c r="DX1062" s="56"/>
      <c r="DY1062" s="56"/>
      <c r="DZ1062" s="56"/>
      <c r="EA1062" s="56"/>
      <c r="EB1062" s="56"/>
      <c r="EC1062" s="56"/>
      <c r="ED1062" s="56"/>
      <c r="EE1062" s="56"/>
      <c r="EF1062" s="56"/>
      <c r="EG1062" s="56"/>
      <c r="EH1062" s="56"/>
      <c r="EI1062" s="56"/>
      <c r="EJ1062" s="56"/>
      <c r="EK1062" s="56"/>
      <c r="EL1062" s="56"/>
      <c r="EM1062" s="56"/>
      <c r="EN1062" s="56"/>
      <c r="EO1062" s="56"/>
      <c r="EP1062" s="56"/>
      <c r="EQ1062" s="56"/>
      <c r="ER1062" s="56"/>
      <c r="ES1062" s="56"/>
      <c r="ET1062" s="56"/>
      <c r="EU1062" s="56"/>
      <c r="EV1062" s="56"/>
      <c r="EW1062" s="56"/>
      <c r="EX1062" s="56"/>
      <c r="EY1062" s="56"/>
      <c r="EZ1062" s="56"/>
      <c r="FA1062" s="56"/>
      <c r="FB1062" s="56"/>
      <c r="FC1062" s="56"/>
      <c r="FD1062" s="56"/>
      <c r="FE1062" s="56"/>
      <c r="FF1062" s="56"/>
      <c r="FG1062" s="56"/>
      <c r="FH1062" s="56"/>
      <c r="FI1062" s="56"/>
      <c r="FJ1062" s="56"/>
      <c r="FK1062" s="56"/>
      <c r="FL1062" s="56"/>
      <c r="FM1062" s="56"/>
    </row>
    <row r="1063" spans="3:169" ht="18.75" customHeight="1">
      <c r="C1063" s="3"/>
      <c r="U1063" s="55"/>
      <c r="V1063" s="56"/>
      <c r="W1063" s="56"/>
      <c r="X1063" s="56"/>
      <c r="Y1063" s="56"/>
      <c r="Z1063" s="56"/>
      <c r="AA1063" s="56"/>
      <c r="AB1063" s="56"/>
      <c r="AC1063" s="56"/>
      <c r="AD1063" s="56"/>
      <c r="AE1063" s="56"/>
      <c r="AF1063" s="56"/>
      <c r="AG1063" s="56"/>
      <c r="AH1063" s="56"/>
      <c r="AI1063" s="56"/>
      <c r="AJ1063" s="56"/>
      <c r="AK1063" s="56"/>
      <c r="AL1063" s="56"/>
      <c r="AM1063" s="56"/>
      <c r="AN1063" s="56"/>
      <c r="AO1063" s="56"/>
      <c r="AP1063" s="56"/>
      <c r="AQ1063" s="56"/>
      <c r="AR1063" s="56"/>
      <c r="AS1063" s="56"/>
      <c r="AT1063" s="56"/>
      <c r="AU1063" s="56"/>
      <c r="AV1063" s="56"/>
      <c r="AW1063" s="56"/>
      <c r="AX1063" s="56"/>
      <c r="AY1063" s="56"/>
      <c r="AZ1063" s="56"/>
      <c r="BA1063" s="56"/>
      <c r="BB1063" s="56"/>
      <c r="BC1063" s="56"/>
      <c r="BD1063" s="56"/>
      <c r="BE1063" s="56"/>
      <c r="BF1063" s="56"/>
      <c r="BG1063" s="56"/>
      <c r="BH1063" s="56"/>
      <c r="BI1063" s="56"/>
      <c r="BJ1063" s="56"/>
      <c r="BK1063" s="56"/>
      <c r="BL1063" s="56"/>
      <c r="BM1063" s="56"/>
      <c r="BN1063" s="56"/>
      <c r="BO1063" s="56"/>
      <c r="BP1063" s="56"/>
      <c r="BQ1063" s="56"/>
      <c r="BR1063" s="56"/>
      <c r="BS1063" s="56"/>
      <c r="BT1063" s="56"/>
      <c r="BU1063" s="56"/>
      <c r="BV1063" s="56"/>
      <c r="BW1063" s="56"/>
      <c r="BX1063" s="56"/>
      <c r="BY1063" s="56"/>
      <c r="BZ1063" s="56"/>
      <c r="CA1063" s="56"/>
      <c r="CB1063" s="56"/>
      <c r="CC1063" s="56"/>
      <c r="CD1063" s="56"/>
      <c r="CE1063" s="56"/>
      <c r="CF1063" s="56"/>
      <c r="CG1063" s="56"/>
      <c r="CH1063" s="56"/>
      <c r="CI1063" s="56"/>
      <c r="CJ1063" s="56"/>
      <c r="CK1063" s="56"/>
      <c r="CL1063" s="56"/>
      <c r="CM1063" s="56"/>
      <c r="CN1063" s="56"/>
      <c r="CO1063" s="56"/>
      <c r="CP1063" s="56"/>
      <c r="CQ1063" s="56"/>
      <c r="CR1063" s="56"/>
      <c r="CS1063" s="56"/>
      <c r="CT1063" s="56"/>
      <c r="CU1063" s="56"/>
      <c r="CV1063" s="56"/>
      <c r="CW1063" s="56"/>
      <c r="CX1063" s="56"/>
      <c r="CY1063" s="56"/>
      <c r="CZ1063" s="56"/>
      <c r="DA1063" s="56"/>
      <c r="DB1063" s="56"/>
      <c r="DC1063" s="56"/>
      <c r="DD1063" s="56"/>
      <c r="DE1063" s="56"/>
      <c r="DF1063" s="56"/>
      <c r="DG1063" s="56"/>
      <c r="DH1063" s="56"/>
      <c r="DI1063" s="56"/>
      <c r="DJ1063" s="56"/>
      <c r="DK1063" s="56"/>
      <c r="DL1063" s="56"/>
      <c r="DM1063" s="56"/>
      <c r="DN1063" s="56"/>
      <c r="DO1063" s="56"/>
      <c r="DP1063" s="56"/>
      <c r="DQ1063" s="56"/>
      <c r="DR1063" s="56"/>
      <c r="DS1063" s="56"/>
      <c r="DT1063" s="56"/>
      <c r="DU1063" s="56"/>
      <c r="DV1063" s="56"/>
      <c r="DW1063" s="56"/>
      <c r="DX1063" s="56"/>
      <c r="DY1063" s="56"/>
      <c r="DZ1063" s="56"/>
      <c r="EA1063" s="56"/>
      <c r="EB1063" s="56"/>
      <c r="EC1063" s="56"/>
      <c r="ED1063" s="56"/>
      <c r="EE1063" s="56"/>
      <c r="EF1063" s="56"/>
      <c r="EG1063" s="56"/>
      <c r="EH1063" s="56"/>
      <c r="EI1063" s="56"/>
      <c r="EJ1063" s="56"/>
      <c r="EK1063" s="56"/>
      <c r="EL1063" s="56"/>
      <c r="EM1063" s="56"/>
      <c r="EN1063" s="56"/>
      <c r="EO1063" s="56"/>
      <c r="EP1063" s="56"/>
      <c r="EQ1063" s="56"/>
      <c r="ER1063" s="56"/>
      <c r="ES1063" s="56"/>
      <c r="ET1063" s="56"/>
      <c r="EU1063" s="56"/>
      <c r="EV1063" s="56"/>
      <c r="EW1063" s="56"/>
      <c r="EX1063" s="56"/>
      <c r="EY1063" s="56"/>
      <c r="EZ1063" s="56"/>
      <c r="FA1063" s="56"/>
      <c r="FB1063" s="56"/>
      <c r="FC1063" s="56"/>
      <c r="FD1063" s="56"/>
      <c r="FE1063" s="56"/>
      <c r="FF1063" s="56"/>
      <c r="FG1063" s="56"/>
      <c r="FH1063" s="56"/>
      <c r="FI1063" s="56"/>
      <c r="FJ1063" s="56"/>
      <c r="FK1063" s="56"/>
      <c r="FL1063" s="56"/>
      <c r="FM1063" s="56"/>
    </row>
    <row r="1064" spans="3:169" ht="18.75" customHeight="1">
      <c r="C1064" s="3"/>
      <c r="U1064" s="55"/>
      <c r="V1064" s="56"/>
      <c r="W1064" s="56"/>
      <c r="X1064" s="56"/>
      <c r="Y1064" s="56"/>
      <c r="Z1064" s="56"/>
      <c r="AA1064" s="56"/>
      <c r="AB1064" s="56"/>
      <c r="AC1064" s="56"/>
      <c r="AD1064" s="56"/>
      <c r="AE1064" s="56"/>
      <c r="AF1064" s="56"/>
      <c r="AG1064" s="56"/>
      <c r="AH1064" s="56"/>
      <c r="AI1064" s="56"/>
      <c r="AJ1064" s="56"/>
      <c r="AK1064" s="56"/>
      <c r="AL1064" s="56"/>
      <c r="AM1064" s="56"/>
      <c r="AN1064" s="56"/>
      <c r="AO1064" s="56"/>
      <c r="AP1064" s="56"/>
      <c r="AQ1064" s="56"/>
      <c r="AR1064" s="56"/>
      <c r="AS1064" s="56"/>
      <c r="AT1064" s="56"/>
      <c r="AU1064" s="56"/>
      <c r="AV1064" s="56"/>
      <c r="AW1064" s="56"/>
      <c r="AX1064" s="56"/>
      <c r="AY1064" s="56"/>
      <c r="AZ1064" s="56"/>
      <c r="BA1064" s="56"/>
      <c r="BB1064" s="56"/>
      <c r="BC1064" s="56"/>
      <c r="BD1064" s="56"/>
      <c r="BE1064" s="56"/>
      <c r="BF1064" s="56"/>
      <c r="BG1064" s="56"/>
      <c r="BH1064" s="56"/>
      <c r="BI1064" s="56"/>
      <c r="BJ1064" s="56"/>
      <c r="BK1064" s="56"/>
      <c r="BL1064" s="56"/>
      <c r="BM1064" s="56"/>
      <c r="BN1064" s="56"/>
      <c r="BO1064" s="56"/>
      <c r="BP1064" s="56"/>
      <c r="BQ1064" s="56"/>
      <c r="BR1064" s="56"/>
      <c r="BS1064" s="56"/>
      <c r="BT1064" s="56"/>
      <c r="BU1064" s="56"/>
      <c r="BV1064" s="56"/>
      <c r="BW1064" s="56"/>
      <c r="BX1064" s="56"/>
      <c r="BY1064" s="56"/>
      <c r="BZ1064" s="56"/>
      <c r="CA1064" s="56"/>
      <c r="CB1064" s="56"/>
      <c r="CC1064" s="56"/>
      <c r="CD1064" s="56"/>
      <c r="CE1064" s="56"/>
      <c r="CF1064" s="56"/>
      <c r="CG1064" s="56"/>
      <c r="CH1064" s="56"/>
      <c r="CI1064" s="56"/>
      <c r="CJ1064" s="56"/>
      <c r="CK1064" s="56"/>
      <c r="CL1064" s="56"/>
      <c r="CM1064" s="56"/>
      <c r="CN1064" s="56"/>
      <c r="CO1064" s="56"/>
      <c r="CP1064" s="56"/>
      <c r="CQ1064" s="56"/>
      <c r="CR1064" s="56"/>
      <c r="CS1064" s="56"/>
      <c r="CT1064" s="56"/>
      <c r="CU1064" s="56"/>
      <c r="CV1064" s="56"/>
      <c r="CW1064" s="56"/>
      <c r="CX1064" s="56"/>
      <c r="CY1064" s="56"/>
      <c r="CZ1064" s="56"/>
      <c r="DA1064" s="56"/>
      <c r="DB1064" s="56"/>
      <c r="DC1064" s="56"/>
      <c r="DD1064" s="56"/>
      <c r="DE1064" s="56"/>
      <c r="DF1064" s="56"/>
      <c r="DG1064" s="56"/>
      <c r="DH1064" s="56"/>
      <c r="DI1064" s="56"/>
      <c r="DJ1064" s="56"/>
      <c r="DK1064" s="56"/>
      <c r="DL1064" s="56"/>
      <c r="DM1064" s="56"/>
      <c r="DN1064" s="56"/>
      <c r="DO1064" s="56"/>
      <c r="DP1064" s="56"/>
      <c r="DQ1064" s="56"/>
      <c r="DR1064" s="56"/>
      <c r="DS1064" s="56"/>
      <c r="DT1064" s="56"/>
      <c r="DU1064" s="56"/>
      <c r="DV1064" s="56"/>
      <c r="DW1064" s="56"/>
      <c r="DX1064" s="56"/>
      <c r="DY1064" s="56"/>
      <c r="DZ1064" s="56"/>
      <c r="EA1064" s="56"/>
      <c r="EB1064" s="56"/>
      <c r="EC1064" s="56"/>
      <c r="ED1064" s="56"/>
      <c r="EE1064" s="56"/>
      <c r="EF1064" s="56"/>
      <c r="EG1064" s="56"/>
      <c r="EH1064" s="56"/>
      <c r="EI1064" s="56"/>
      <c r="EJ1064" s="56"/>
      <c r="EK1064" s="56"/>
      <c r="EL1064" s="56"/>
      <c r="EM1064" s="56"/>
      <c r="EN1064" s="56"/>
      <c r="EO1064" s="56"/>
      <c r="EP1064" s="56"/>
      <c r="EQ1064" s="56"/>
      <c r="ER1064" s="56"/>
      <c r="ES1064" s="56"/>
      <c r="ET1064" s="56"/>
      <c r="EU1064" s="56"/>
      <c r="EV1064" s="56"/>
      <c r="EW1064" s="56"/>
      <c r="EX1064" s="56"/>
      <c r="EY1064" s="56"/>
      <c r="EZ1064" s="56"/>
      <c r="FA1064" s="56"/>
      <c r="FB1064" s="56"/>
      <c r="FC1064" s="56"/>
      <c r="FD1064" s="56"/>
      <c r="FE1064" s="56"/>
      <c r="FF1064" s="56"/>
      <c r="FG1064" s="56"/>
      <c r="FH1064" s="56"/>
      <c r="FI1064" s="56"/>
      <c r="FJ1064" s="56"/>
      <c r="FK1064" s="56"/>
      <c r="FL1064" s="56"/>
      <c r="FM1064" s="56"/>
    </row>
    <row r="1065" spans="3:169" ht="18.75" customHeight="1">
      <c r="C1065" s="3"/>
      <c r="U1065" s="55"/>
      <c r="V1065" s="56"/>
      <c r="W1065" s="56"/>
      <c r="X1065" s="56"/>
      <c r="Y1065" s="56"/>
      <c r="Z1065" s="56"/>
      <c r="AA1065" s="56"/>
      <c r="AB1065" s="56"/>
      <c r="AC1065" s="56"/>
      <c r="AD1065" s="56"/>
      <c r="AE1065" s="56"/>
      <c r="AF1065" s="56"/>
      <c r="AG1065" s="56"/>
      <c r="AH1065" s="56"/>
      <c r="AI1065" s="56"/>
      <c r="AJ1065" s="56"/>
      <c r="AK1065" s="56"/>
      <c r="AL1065" s="56"/>
      <c r="AM1065" s="56"/>
      <c r="AN1065" s="56"/>
      <c r="AO1065" s="56"/>
      <c r="AP1065" s="56"/>
      <c r="AQ1065" s="56"/>
      <c r="AR1065" s="56"/>
      <c r="AS1065" s="56"/>
      <c r="AT1065" s="56"/>
      <c r="AU1065" s="56"/>
      <c r="AV1065" s="56"/>
      <c r="AW1065" s="56"/>
      <c r="AX1065" s="56"/>
      <c r="AY1065" s="56"/>
      <c r="AZ1065" s="56"/>
      <c r="BA1065" s="56"/>
      <c r="BB1065" s="56"/>
      <c r="BC1065" s="56"/>
      <c r="BD1065" s="56"/>
      <c r="BE1065" s="56"/>
      <c r="BF1065" s="56"/>
      <c r="BG1065" s="56"/>
      <c r="BH1065" s="56"/>
      <c r="BI1065" s="56"/>
      <c r="BJ1065" s="56"/>
      <c r="BK1065" s="56"/>
      <c r="BL1065" s="56"/>
      <c r="BM1065" s="56"/>
      <c r="BN1065" s="56"/>
      <c r="BO1065" s="56"/>
      <c r="BP1065" s="56"/>
      <c r="BQ1065" s="56"/>
      <c r="BR1065" s="56"/>
      <c r="BS1065" s="56"/>
      <c r="BT1065" s="56"/>
      <c r="BU1065" s="56"/>
      <c r="BV1065" s="56"/>
      <c r="BW1065" s="56"/>
      <c r="BX1065" s="56"/>
      <c r="BY1065" s="56"/>
      <c r="BZ1065" s="56"/>
      <c r="CA1065" s="56"/>
      <c r="CB1065" s="56"/>
      <c r="CC1065" s="56"/>
      <c r="CD1065" s="56"/>
      <c r="CE1065" s="56"/>
      <c r="CF1065" s="56"/>
      <c r="CG1065" s="56"/>
      <c r="CH1065" s="56"/>
      <c r="CI1065" s="56"/>
      <c r="CJ1065" s="56"/>
      <c r="CK1065" s="56"/>
      <c r="CL1065" s="56"/>
      <c r="CM1065" s="56"/>
      <c r="CN1065" s="56"/>
      <c r="CO1065" s="56"/>
      <c r="CP1065" s="56"/>
      <c r="CQ1065" s="56"/>
      <c r="CR1065" s="56"/>
      <c r="CS1065" s="56"/>
      <c r="CT1065" s="56"/>
      <c r="CU1065" s="56"/>
      <c r="CV1065" s="56"/>
      <c r="CW1065" s="56"/>
      <c r="CX1065" s="56"/>
      <c r="CY1065" s="56"/>
      <c r="CZ1065" s="56"/>
      <c r="DA1065" s="56"/>
      <c r="DB1065" s="56"/>
      <c r="DC1065" s="56"/>
      <c r="DD1065" s="56"/>
      <c r="DE1065" s="56"/>
      <c r="DF1065" s="56"/>
      <c r="DG1065" s="56"/>
      <c r="DH1065" s="56"/>
      <c r="DI1065" s="56"/>
      <c r="DJ1065" s="56"/>
      <c r="DK1065" s="56"/>
      <c r="DL1065" s="56"/>
      <c r="DM1065" s="56"/>
      <c r="DN1065" s="56"/>
      <c r="DO1065" s="56"/>
      <c r="DP1065" s="56"/>
      <c r="DQ1065" s="56"/>
      <c r="DR1065" s="56"/>
      <c r="DS1065" s="56"/>
      <c r="DT1065" s="56"/>
      <c r="DU1065" s="56"/>
      <c r="DV1065" s="56"/>
      <c r="DW1065" s="56"/>
      <c r="DX1065" s="56"/>
      <c r="DY1065" s="56"/>
      <c r="DZ1065" s="56"/>
      <c r="EA1065" s="56"/>
      <c r="EB1065" s="56"/>
      <c r="EC1065" s="56"/>
      <c r="ED1065" s="56"/>
      <c r="EE1065" s="56"/>
      <c r="EF1065" s="56"/>
      <c r="EG1065" s="56"/>
      <c r="EH1065" s="56"/>
      <c r="EI1065" s="56"/>
      <c r="EJ1065" s="56"/>
      <c r="EK1065" s="56"/>
      <c r="EL1065" s="56"/>
      <c r="EM1065" s="56"/>
      <c r="EN1065" s="56"/>
      <c r="EO1065" s="56"/>
      <c r="EP1065" s="56"/>
      <c r="EQ1065" s="56"/>
      <c r="ER1065" s="56"/>
      <c r="ES1065" s="56"/>
      <c r="ET1065" s="56"/>
      <c r="EU1065" s="56"/>
      <c r="EV1065" s="56"/>
      <c r="EW1065" s="56"/>
      <c r="EX1065" s="56"/>
      <c r="EY1065" s="56"/>
      <c r="EZ1065" s="56"/>
      <c r="FA1065" s="56"/>
      <c r="FB1065" s="56"/>
      <c r="FC1065" s="56"/>
      <c r="FD1065" s="56"/>
      <c r="FE1065" s="56"/>
      <c r="FF1065" s="56"/>
      <c r="FG1065" s="56"/>
      <c r="FH1065" s="56"/>
      <c r="FI1065" s="56"/>
      <c r="FJ1065" s="56"/>
      <c r="FK1065" s="56"/>
      <c r="FL1065" s="56"/>
      <c r="FM1065" s="56"/>
    </row>
    <row r="1066" spans="3:169" ht="18.75" customHeight="1">
      <c r="C1066" s="3"/>
      <c r="U1066" s="55"/>
      <c r="V1066" s="56"/>
      <c r="W1066" s="56"/>
      <c r="X1066" s="56"/>
      <c r="Y1066" s="56"/>
      <c r="Z1066" s="56"/>
      <c r="AA1066" s="56"/>
      <c r="AB1066" s="56"/>
      <c r="AC1066" s="56"/>
      <c r="AD1066" s="56"/>
      <c r="AE1066" s="56"/>
      <c r="AF1066" s="56"/>
      <c r="AG1066" s="56"/>
      <c r="AH1066" s="56"/>
      <c r="AI1066" s="56"/>
      <c r="AJ1066" s="56"/>
      <c r="AK1066" s="56"/>
      <c r="AL1066" s="56"/>
      <c r="AM1066" s="56"/>
      <c r="AN1066" s="56"/>
      <c r="AO1066" s="56"/>
      <c r="AP1066" s="56"/>
      <c r="AQ1066" s="56"/>
      <c r="AR1066" s="56"/>
      <c r="AS1066" s="56"/>
      <c r="AT1066" s="56"/>
      <c r="AU1066" s="56"/>
      <c r="AV1066" s="56"/>
      <c r="AW1066" s="56"/>
      <c r="AX1066" s="56"/>
      <c r="AY1066" s="56"/>
      <c r="AZ1066" s="56"/>
      <c r="BA1066" s="56"/>
      <c r="BB1066" s="56"/>
      <c r="BC1066" s="56"/>
      <c r="BD1066" s="56"/>
      <c r="BE1066" s="56"/>
      <c r="BF1066" s="56"/>
      <c r="BG1066" s="56"/>
      <c r="BH1066" s="56"/>
      <c r="BI1066" s="56"/>
      <c r="BJ1066" s="56"/>
      <c r="BK1066" s="56"/>
      <c r="BL1066" s="56"/>
      <c r="BM1066" s="56"/>
      <c r="BN1066" s="56"/>
      <c r="BO1066" s="56"/>
      <c r="BP1066" s="56"/>
      <c r="BQ1066" s="56"/>
      <c r="BR1066" s="56"/>
      <c r="BS1066" s="56"/>
      <c r="BT1066" s="56"/>
      <c r="BU1066" s="56"/>
      <c r="BV1066" s="56"/>
      <c r="BW1066" s="56"/>
      <c r="BX1066" s="56"/>
      <c r="BY1066" s="56"/>
      <c r="BZ1066" s="56"/>
      <c r="CA1066" s="56"/>
      <c r="CB1066" s="56"/>
      <c r="CC1066" s="56"/>
      <c r="CD1066" s="56"/>
      <c r="CE1066" s="56"/>
      <c r="CF1066" s="56"/>
      <c r="CG1066" s="56"/>
      <c r="CH1066" s="56"/>
      <c r="CI1066" s="56"/>
      <c r="CJ1066" s="56"/>
      <c r="CK1066" s="56"/>
      <c r="CL1066" s="56"/>
      <c r="CM1066" s="56"/>
      <c r="CN1066" s="56"/>
      <c r="CO1066" s="56"/>
      <c r="CP1066" s="56"/>
      <c r="CQ1066" s="56"/>
      <c r="CR1066" s="56"/>
      <c r="CS1066" s="56"/>
      <c r="CT1066" s="56"/>
      <c r="CU1066" s="56"/>
      <c r="CV1066" s="56"/>
      <c r="CW1066" s="56"/>
      <c r="CX1066" s="56"/>
      <c r="CY1066" s="56"/>
      <c r="CZ1066" s="56"/>
      <c r="DA1066" s="56"/>
      <c r="DB1066" s="56"/>
      <c r="DC1066" s="56"/>
      <c r="DD1066" s="56"/>
      <c r="DE1066" s="56"/>
      <c r="DF1066" s="56"/>
      <c r="DG1066" s="56"/>
      <c r="DH1066" s="56"/>
      <c r="DI1066" s="56"/>
      <c r="DJ1066" s="56"/>
      <c r="DK1066" s="56"/>
      <c r="DL1066" s="56"/>
      <c r="DM1066" s="56"/>
      <c r="DN1066" s="56"/>
      <c r="DO1066" s="56"/>
      <c r="DP1066" s="56"/>
      <c r="DQ1066" s="56"/>
      <c r="DR1066" s="56"/>
      <c r="DS1066" s="56"/>
      <c r="DT1066" s="56"/>
      <c r="DU1066" s="56"/>
      <c r="DV1066" s="56"/>
      <c r="DW1066" s="56"/>
      <c r="DX1066" s="56"/>
      <c r="DY1066" s="56"/>
      <c r="DZ1066" s="56"/>
      <c r="EA1066" s="56"/>
      <c r="EB1066" s="56"/>
      <c r="EC1066" s="56"/>
      <c r="ED1066" s="56"/>
      <c r="EE1066" s="56"/>
      <c r="EF1066" s="56"/>
      <c r="EG1066" s="56"/>
      <c r="EH1066" s="56"/>
      <c r="EI1066" s="56"/>
      <c r="EJ1066" s="56"/>
      <c r="EK1066" s="56"/>
      <c r="EL1066" s="56"/>
      <c r="EM1066" s="56"/>
      <c r="EN1066" s="56"/>
      <c r="EO1066" s="56"/>
      <c r="EP1066" s="56"/>
      <c r="EQ1066" s="56"/>
      <c r="ER1066" s="56"/>
      <c r="ES1066" s="56"/>
      <c r="ET1066" s="56"/>
      <c r="EU1066" s="56"/>
      <c r="EV1066" s="56"/>
      <c r="EW1066" s="56"/>
      <c r="EX1066" s="56"/>
      <c r="EY1066" s="56"/>
      <c r="EZ1066" s="56"/>
      <c r="FA1066" s="56"/>
      <c r="FB1066" s="56"/>
      <c r="FC1066" s="56"/>
      <c r="FD1066" s="56"/>
      <c r="FE1066" s="56"/>
      <c r="FF1066" s="56"/>
      <c r="FG1066" s="56"/>
      <c r="FH1066" s="56"/>
      <c r="FI1066" s="56"/>
      <c r="FJ1066" s="56"/>
      <c r="FK1066" s="56"/>
      <c r="FL1066" s="56"/>
      <c r="FM1066" s="56"/>
    </row>
    <row r="1067" spans="3:169" ht="18.75" customHeight="1">
      <c r="C1067" s="3"/>
      <c r="U1067" s="55"/>
      <c r="V1067" s="56"/>
      <c r="W1067" s="56"/>
      <c r="X1067" s="56"/>
      <c r="Y1067" s="56"/>
      <c r="Z1067" s="56"/>
      <c r="AA1067" s="56"/>
      <c r="AB1067" s="56"/>
      <c r="AC1067" s="56"/>
      <c r="AD1067" s="56"/>
      <c r="AE1067" s="56"/>
      <c r="AF1067" s="56"/>
      <c r="AG1067" s="56"/>
      <c r="AH1067" s="56"/>
      <c r="AI1067" s="56"/>
      <c r="AJ1067" s="56"/>
      <c r="AK1067" s="56"/>
      <c r="AL1067" s="56"/>
      <c r="AM1067" s="56"/>
      <c r="AN1067" s="56"/>
      <c r="AO1067" s="56"/>
      <c r="AP1067" s="56"/>
      <c r="AQ1067" s="56"/>
      <c r="AR1067" s="56"/>
      <c r="AS1067" s="56"/>
      <c r="AT1067" s="56"/>
      <c r="AU1067" s="56"/>
      <c r="AV1067" s="56"/>
      <c r="AW1067" s="56"/>
      <c r="AX1067" s="56"/>
      <c r="AY1067" s="56"/>
      <c r="AZ1067" s="56"/>
      <c r="BA1067" s="56"/>
      <c r="BB1067" s="56"/>
      <c r="BC1067" s="56"/>
      <c r="BD1067" s="56"/>
      <c r="BE1067" s="56"/>
      <c r="BF1067" s="56"/>
      <c r="BG1067" s="56"/>
      <c r="BH1067" s="56"/>
      <c r="BI1067" s="56"/>
      <c r="BJ1067" s="56"/>
      <c r="BK1067" s="56"/>
      <c r="BL1067" s="56"/>
      <c r="BM1067" s="56"/>
      <c r="BN1067" s="56"/>
      <c r="BO1067" s="56"/>
      <c r="BP1067" s="56"/>
      <c r="BQ1067" s="56"/>
      <c r="BR1067" s="56"/>
      <c r="BS1067" s="56"/>
      <c r="BT1067" s="56"/>
      <c r="BU1067" s="56"/>
      <c r="BV1067" s="56"/>
      <c r="BW1067" s="56"/>
      <c r="BX1067" s="56"/>
      <c r="BY1067" s="56"/>
      <c r="BZ1067" s="56"/>
      <c r="CA1067" s="56"/>
      <c r="CB1067" s="56"/>
      <c r="CC1067" s="56"/>
      <c r="CD1067" s="56"/>
      <c r="CE1067" s="56"/>
      <c r="CF1067" s="56"/>
      <c r="CG1067" s="56"/>
      <c r="CH1067" s="56"/>
      <c r="CI1067" s="56"/>
      <c r="CJ1067" s="56"/>
      <c r="CK1067" s="56"/>
      <c r="CL1067" s="56"/>
      <c r="CM1067" s="56"/>
      <c r="CN1067" s="56"/>
      <c r="CO1067" s="56"/>
      <c r="CP1067" s="56"/>
      <c r="CQ1067" s="56"/>
      <c r="CR1067" s="56"/>
      <c r="CS1067" s="56"/>
      <c r="CT1067" s="56"/>
      <c r="CU1067" s="56"/>
      <c r="CV1067" s="56"/>
      <c r="CW1067" s="56"/>
      <c r="CX1067" s="56"/>
      <c r="CY1067" s="56"/>
      <c r="CZ1067" s="56"/>
      <c r="DA1067" s="56"/>
      <c r="DB1067" s="56"/>
      <c r="DC1067" s="56"/>
      <c r="DD1067" s="56"/>
      <c r="DE1067" s="56"/>
      <c r="DF1067" s="56"/>
      <c r="DG1067" s="56"/>
      <c r="DH1067" s="56"/>
      <c r="DI1067" s="56"/>
      <c r="DJ1067" s="56"/>
      <c r="DK1067" s="56"/>
      <c r="DL1067" s="56"/>
      <c r="DM1067" s="56"/>
      <c r="DN1067" s="56"/>
      <c r="DO1067" s="56"/>
      <c r="DP1067" s="56"/>
      <c r="DQ1067" s="56"/>
      <c r="DR1067" s="56"/>
      <c r="DS1067" s="56"/>
      <c r="DT1067" s="56"/>
      <c r="DU1067" s="56"/>
      <c r="DV1067" s="56"/>
      <c r="DW1067" s="56"/>
      <c r="DX1067" s="56"/>
      <c r="DY1067" s="56"/>
      <c r="DZ1067" s="56"/>
      <c r="EA1067" s="56"/>
      <c r="EB1067" s="56"/>
      <c r="EC1067" s="56"/>
      <c r="ED1067" s="56"/>
      <c r="EE1067" s="56"/>
      <c r="EF1067" s="56"/>
      <c r="EG1067" s="56"/>
      <c r="EH1067" s="56"/>
      <c r="EI1067" s="56"/>
      <c r="EJ1067" s="56"/>
      <c r="EK1067" s="56"/>
      <c r="EL1067" s="56"/>
      <c r="EM1067" s="56"/>
      <c r="EN1067" s="56"/>
      <c r="EO1067" s="56"/>
      <c r="EP1067" s="56"/>
      <c r="EQ1067" s="56"/>
      <c r="ER1067" s="56"/>
      <c r="ES1067" s="56"/>
      <c r="ET1067" s="56"/>
      <c r="EU1067" s="56"/>
      <c r="EV1067" s="56"/>
      <c r="EW1067" s="56"/>
      <c r="EX1067" s="56"/>
      <c r="EY1067" s="56"/>
      <c r="EZ1067" s="56"/>
      <c r="FA1067" s="56"/>
      <c r="FB1067" s="56"/>
      <c r="FC1067" s="56"/>
      <c r="FD1067" s="56"/>
      <c r="FE1067" s="56"/>
      <c r="FF1067" s="56"/>
      <c r="FG1067" s="56"/>
      <c r="FH1067" s="56"/>
      <c r="FI1067" s="56"/>
      <c r="FJ1067" s="56"/>
      <c r="FK1067" s="56"/>
      <c r="FL1067" s="56"/>
      <c r="FM1067" s="56"/>
    </row>
    <row r="1068" spans="3:169" ht="18.75" customHeight="1">
      <c r="C1068" s="3"/>
      <c r="U1068" s="55"/>
      <c r="V1068" s="56"/>
      <c r="W1068" s="56"/>
      <c r="X1068" s="56"/>
      <c r="Y1068" s="56"/>
      <c r="Z1068" s="56"/>
      <c r="AA1068" s="56"/>
      <c r="AB1068" s="56"/>
      <c r="AC1068" s="56"/>
      <c r="AD1068" s="56"/>
      <c r="AE1068" s="56"/>
      <c r="AF1068" s="56"/>
      <c r="AG1068" s="56"/>
      <c r="AH1068" s="56"/>
      <c r="AI1068" s="56"/>
      <c r="AJ1068" s="56"/>
      <c r="AK1068" s="56"/>
      <c r="AL1068" s="56"/>
      <c r="AM1068" s="56"/>
      <c r="AN1068" s="56"/>
      <c r="AO1068" s="56"/>
      <c r="AP1068" s="56"/>
      <c r="AQ1068" s="56"/>
      <c r="AR1068" s="56"/>
      <c r="AS1068" s="56"/>
      <c r="AT1068" s="56"/>
      <c r="AU1068" s="56"/>
      <c r="AV1068" s="56"/>
      <c r="AW1068" s="56"/>
      <c r="AX1068" s="56"/>
      <c r="AY1068" s="56"/>
      <c r="AZ1068" s="56"/>
      <c r="BA1068" s="56"/>
      <c r="BB1068" s="56"/>
      <c r="BC1068" s="56"/>
      <c r="BD1068" s="56"/>
      <c r="BE1068" s="56"/>
      <c r="BF1068" s="56"/>
      <c r="BG1068" s="56"/>
      <c r="BH1068" s="56"/>
      <c r="BI1068" s="56"/>
      <c r="BJ1068" s="56"/>
      <c r="BK1068" s="56"/>
      <c r="BL1068" s="56"/>
      <c r="BM1068" s="56"/>
      <c r="BN1068" s="56"/>
      <c r="BO1068" s="56"/>
      <c r="BP1068" s="56"/>
      <c r="BQ1068" s="56"/>
      <c r="BR1068" s="56"/>
      <c r="BS1068" s="56"/>
      <c r="BT1068" s="56"/>
      <c r="BU1068" s="56"/>
      <c r="BV1068" s="56"/>
      <c r="BW1068" s="56"/>
      <c r="BX1068" s="56"/>
      <c r="BY1068" s="56"/>
      <c r="BZ1068" s="56"/>
      <c r="CA1068" s="56"/>
      <c r="CB1068" s="56"/>
      <c r="CC1068" s="56"/>
      <c r="CD1068" s="56"/>
      <c r="CE1068" s="56"/>
      <c r="CF1068" s="56"/>
      <c r="CG1068" s="56"/>
      <c r="CH1068" s="56"/>
      <c r="CI1068" s="56"/>
      <c r="CJ1068" s="56"/>
      <c r="CK1068" s="56"/>
      <c r="CL1068" s="56"/>
      <c r="CM1068" s="56"/>
      <c r="CN1068" s="56"/>
      <c r="CO1068" s="56"/>
      <c r="CP1068" s="56"/>
      <c r="CQ1068" s="56"/>
      <c r="CR1068" s="56"/>
      <c r="CS1068" s="56"/>
      <c r="CT1068" s="56"/>
      <c r="CU1068" s="56"/>
      <c r="CV1068" s="56"/>
      <c r="CW1068" s="56"/>
      <c r="CX1068" s="56"/>
      <c r="CY1068" s="56"/>
      <c r="CZ1068" s="56"/>
      <c r="DA1068" s="56"/>
      <c r="DB1068" s="56"/>
      <c r="DC1068" s="56"/>
      <c r="DD1068" s="56"/>
      <c r="DE1068" s="56"/>
      <c r="DF1068" s="56"/>
      <c r="DG1068" s="56"/>
      <c r="DH1068" s="56"/>
      <c r="DI1068" s="56"/>
      <c r="DJ1068" s="56"/>
      <c r="DK1068" s="56"/>
      <c r="DL1068" s="56"/>
      <c r="DM1068" s="56"/>
      <c r="DN1068" s="56"/>
      <c r="DO1068" s="56"/>
      <c r="DP1068" s="56"/>
      <c r="DQ1068" s="56"/>
      <c r="DR1068" s="56"/>
      <c r="DS1068" s="56"/>
      <c r="DT1068" s="56"/>
      <c r="DU1068" s="56"/>
      <c r="DV1068" s="56"/>
      <c r="DW1068" s="56"/>
      <c r="DX1068" s="56"/>
      <c r="DY1068" s="56"/>
      <c r="DZ1068" s="56"/>
      <c r="EA1068" s="56"/>
      <c r="EB1068" s="56"/>
      <c r="EC1068" s="56"/>
      <c r="ED1068" s="56"/>
      <c r="EE1068" s="56"/>
      <c r="EF1068" s="56"/>
      <c r="EG1068" s="56"/>
      <c r="EH1068" s="56"/>
      <c r="EI1068" s="56"/>
      <c r="EJ1068" s="56"/>
      <c r="EK1068" s="56"/>
      <c r="EL1068" s="56"/>
      <c r="EM1068" s="56"/>
      <c r="EN1068" s="56"/>
      <c r="EO1068" s="56"/>
      <c r="EP1068" s="56"/>
      <c r="EQ1068" s="56"/>
      <c r="ER1068" s="56"/>
      <c r="ES1068" s="56"/>
      <c r="ET1068" s="56"/>
      <c r="EU1068" s="56"/>
      <c r="EV1068" s="56"/>
      <c r="EW1068" s="56"/>
      <c r="EX1068" s="56"/>
      <c r="EY1068" s="56"/>
      <c r="EZ1068" s="56"/>
      <c r="FA1068" s="56"/>
      <c r="FB1068" s="56"/>
      <c r="FC1068" s="56"/>
      <c r="FD1068" s="56"/>
      <c r="FE1068" s="56"/>
      <c r="FF1068" s="56"/>
      <c r="FG1068" s="56"/>
      <c r="FH1068" s="56"/>
      <c r="FI1068" s="56"/>
      <c r="FJ1068" s="56"/>
      <c r="FK1068" s="56"/>
      <c r="FL1068" s="56"/>
      <c r="FM1068" s="56"/>
    </row>
    <row r="1069" spans="3:169" ht="18.75" customHeight="1">
      <c r="C1069" s="3"/>
      <c r="U1069" s="55"/>
      <c r="V1069" s="56"/>
      <c r="W1069" s="56"/>
      <c r="X1069" s="56"/>
      <c r="Y1069" s="56"/>
      <c r="Z1069" s="56"/>
      <c r="AA1069" s="56"/>
      <c r="AB1069" s="56"/>
      <c r="AC1069" s="56"/>
      <c r="AD1069" s="56"/>
      <c r="AE1069" s="56"/>
      <c r="AF1069" s="56"/>
      <c r="AG1069" s="56"/>
      <c r="AH1069" s="56"/>
      <c r="AI1069" s="56"/>
      <c r="AJ1069" s="56"/>
      <c r="AK1069" s="56"/>
      <c r="AL1069" s="56"/>
      <c r="AM1069" s="56"/>
      <c r="AN1069" s="56"/>
      <c r="AO1069" s="56"/>
      <c r="AP1069" s="56"/>
      <c r="AQ1069" s="56"/>
      <c r="AR1069" s="56"/>
      <c r="AS1069" s="56"/>
      <c r="AT1069" s="56"/>
      <c r="AU1069" s="56"/>
      <c r="AV1069" s="56"/>
      <c r="AW1069" s="56"/>
      <c r="AX1069" s="56"/>
      <c r="AY1069" s="56"/>
      <c r="AZ1069" s="56"/>
      <c r="BA1069" s="56"/>
      <c r="BB1069" s="56"/>
      <c r="BC1069" s="56"/>
      <c r="BD1069" s="56"/>
      <c r="BE1069" s="56"/>
      <c r="BF1069" s="56"/>
      <c r="BG1069" s="56"/>
      <c r="BH1069" s="56"/>
      <c r="BI1069" s="56"/>
      <c r="BJ1069" s="56"/>
      <c r="BK1069" s="56"/>
      <c r="BL1069" s="56"/>
      <c r="BM1069" s="56"/>
      <c r="BN1069" s="56"/>
      <c r="BO1069" s="56"/>
      <c r="BP1069" s="56"/>
      <c r="BQ1069" s="56"/>
      <c r="BR1069" s="56"/>
      <c r="BS1069" s="56"/>
      <c r="BT1069" s="56"/>
      <c r="BU1069" s="56"/>
      <c r="BV1069" s="56"/>
      <c r="BW1069" s="56"/>
      <c r="BX1069" s="56"/>
      <c r="BY1069" s="56"/>
      <c r="BZ1069" s="56"/>
      <c r="CA1069" s="56"/>
      <c r="CB1069" s="56"/>
      <c r="CC1069" s="56"/>
      <c r="CD1069" s="56"/>
      <c r="CE1069" s="56"/>
      <c r="CF1069" s="56"/>
      <c r="CG1069" s="56"/>
      <c r="CH1069" s="56"/>
      <c r="CI1069" s="56"/>
      <c r="CJ1069" s="56"/>
      <c r="CK1069" s="56"/>
      <c r="CL1069" s="56"/>
      <c r="CM1069" s="56"/>
      <c r="CN1069" s="56"/>
      <c r="CO1069" s="56"/>
      <c r="CP1069" s="56"/>
      <c r="CQ1069" s="56"/>
      <c r="CR1069" s="56"/>
      <c r="CS1069" s="56"/>
      <c r="CT1069" s="56"/>
      <c r="CU1069" s="56"/>
      <c r="CV1069" s="56"/>
      <c r="CW1069" s="56"/>
      <c r="CX1069" s="56"/>
      <c r="CY1069" s="56"/>
      <c r="CZ1069" s="56"/>
      <c r="DA1069" s="56"/>
      <c r="DB1069" s="56"/>
      <c r="DC1069" s="56"/>
      <c r="DD1069" s="56"/>
      <c r="DE1069" s="56"/>
      <c r="DF1069" s="56"/>
      <c r="DG1069" s="56"/>
      <c r="DH1069" s="56"/>
      <c r="DI1069" s="56"/>
      <c r="DJ1069" s="56"/>
      <c r="DK1069" s="56"/>
      <c r="DL1069" s="56"/>
      <c r="DM1069" s="56"/>
      <c r="DN1069" s="56"/>
      <c r="DO1069" s="56"/>
      <c r="DP1069" s="56"/>
      <c r="DQ1069" s="56"/>
      <c r="DR1069" s="56"/>
      <c r="DS1069" s="56"/>
      <c r="DT1069" s="56"/>
      <c r="DU1069" s="56"/>
      <c r="DV1069" s="56"/>
      <c r="DW1069" s="56"/>
      <c r="DX1069" s="56"/>
      <c r="DY1069" s="56"/>
      <c r="DZ1069" s="56"/>
      <c r="EA1069" s="56"/>
      <c r="EB1069" s="56"/>
      <c r="EC1069" s="56"/>
      <c r="ED1069" s="56"/>
      <c r="EE1069" s="56"/>
      <c r="EF1069" s="56"/>
      <c r="EG1069" s="56"/>
      <c r="EH1069" s="56"/>
      <c r="EI1069" s="56"/>
      <c r="EJ1069" s="56"/>
      <c r="EK1069" s="56"/>
      <c r="EL1069" s="56"/>
      <c r="EM1069" s="56"/>
      <c r="EN1069" s="56"/>
      <c r="EO1069" s="56"/>
      <c r="EP1069" s="56"/>
      <c r="EQ1069" s="56"/>
      <c r="ER1069" s="56"/>
      <c r="ES1069" s="56"/>
      <c r="ET1069" s="56"/>
      <c r="EU1069" s="56"/>
      <c r="EV1069" s="56"/>
      <c r="EW1069" s="56"/>
      <c r="EX1069" s="56"/>
      <c r="EY1069" s="56"/>
      <c r="EZ1069" s="56"/>
      <c r="FA1069" s="56"/>
      <c r="FB1069" s="56"/>
      <c r="FC1069" s="56"/>
      <c r="FD1069" s="56"/>
      <c r="FE1069" s="56"/>
      <c r="FF1069" s="56"/>
      <c r="FG1069" s="56"/>
      <c r="FH1069" s="56"/>
      <c r="FI1069" s="56"/>
      <c r="FJ1069" s="56"/>
      <c r="FK1069" s="56"/>
      <c r="FL1069" s="56"/>
      <c r="FM1069" s="56"/>
    </row>
    <row r="1070" spans="3:169" ht="18.75" customHeight="1">
      <c r="C1070" s="3"/>
      <c r="U1070" s="55"/>
      <c r="V1070" s="56"/>
      <c r="W1070" s="56"/>
      <c r="X1070" s="56"/>
      <c r="Y1070" s="56"/>
      <c r="Z1070" s="56"/>
      <c r="AA1070" s="56"/>
      <c r="AB1070" s="56"/>
      <c r="AC1070" s="56"/>
      <c r="AD1070" s="56"/>
      <c r="AE1070" s="56"/>
      <c r="AF1070" s="56"/>
      <c r="AG1070" s="56"/>
      <c r="AH1070" s="56"/>
      <c r="AI1070" s="56"/>
      <c r="AJ1070" s="56"/>
      <c r="AK1070" s="56"/>
      <c r="AL1070" s="56"/>
      <c r="AM1070" s="56"/>
      <c r="AN1070" s="56"/>
      <c r="AO1070" s="56"/>
      <c r="AP1070" s="56"/>
      <c r="AQ1070" s="56"/>
      <c r="AR1070" s="56"/>
      <c r="AS1070" s="56"/>
      <c r="AT1070" s="56"/>
      <c r="AU1070" s="56"/>
      <c r="AV1070" s="56"/>
      <c r="AW1070" s="56"/>
      <c r="AX1070" s="56"/>
      <c r="AY1070" s="56"/>
      <c r="AZ1070" s="56"/>
      <c r="BA1070" s="56"/>
      <c r="BB1070" s="56"/>
      <c r="BC1070" s="56"/>
      <c r="BD1070" s="56"/>
      <c r="BE1070" s="56"/>
      <c r="BF1070" s="56"/>
      <c r="BG1070" s="56"/>
      <c r="BH1070" s="56"/>
      <c r="BI1070" s="56"/>
      <c r="BJ1070" s="56"/>
      <c r="BK1070" s="56"/>
      <c r="BL1070" s="56"/>
      <c r="BM1070" s="56"/>
      <c r="BN1070" s="56"/>
      <c r="BO1070" s="56"/>
      <c r="BP1070" s="56"/>
      <c r="BQ1070" s="56"/>
      <c r="BR1070" s="56"/>
      <c r="BS1070" s="56"/>
      <c r="BT1070" s="56"/>
      <c r="BU1070" s="56"/>
      <c r="BV1070" s="56"/>
      <c r="BW1070" s="56"/>
      <c r="BX1070" s="56"/>
      <c r="BY1070" s="56"/>
      <c r="BZ1070" s="56"/>
      <c r="CA1070" s="56"/>
      <c r="CB1070" s="56"/>
      <c r="CC1070" s="56"/>
      <c r="CD1070" s="56"/>
      <c r="CE1070" s="56"/>
      <c r="CF1070" s="56"/>
      <c r="CG1070" s="56"/>
      <c r="CH1070" s="56"/>
      <c r="CI1070" s="56"/>
      <c r="CJ1070" s="56"/>
      <c r="CK1070" s="56"/>
      <c r="CL1070" s="56"/>
      <c r="CM1070" s="56"/>
      <c r="CN1070" s="56"/>
      <c r="CO1070" s="56"/>
      <c r="CP1070" s="56"/>
      <c r="CQ1070" s="56"/>
      <c r="CR1070" s="56"/>
      <c r="CS1070" s="56"/>
      <c r="CT1070" s="56"/>
      <c r="CU1070" s="56"/>
      <c r="CV1070" s="56"/>
      <c r="CW1070" s="56"/>
      <c r="CX1070" s="56"/>
      <c r="CY1070" s="56"/>
      <c r="CZ1070" s="56"/>
      <c r="DA1070" s="56"/>
      <c r="DB1070" s="56"/>
      <c r="DC1070" s="56"/>
      <c r="DD1070" s="56"/>
      <c r="DE1070" s="56"/>
      <c r="DF1070" s="56"/>
      <c r="DG1070" s="56"/>
      <c r="DH1070" s="56"/>
      <c r="DI1070" s="56"/>
      <c r="DJ1070" s="56"/>
      <c r="DK1070" s="56"/>
      <c r="DL1070" s="56"/>
      <c r="DM1070" s="56"/>
      <c r="DN1070" s="56"/>
      <c r="DO1070" s="56"/>
      <c r="DP1070" s="56"/>
      <c r="DQ1070" s="56"/>
      <c r="DR1070" s="56"/>
      <c r="DS1070" s="56"/>
      <c r="DT1070" s="56"/>
      <c r="DU1070" s="56"/>
      <c r="DV1070" s="56"/>
      <c r="DW1070" s="56"/>
      <c r="DX1070" s="56"/>
      <c r="DY1070" s="56"/>
      <c r="DZ1070" s="56"/>
      <c r="EA1070" s="56"/>
      <c r="EB1070" s="56"/>
      <c r="EC1070" s="56"/>
      <c r="ED1070" s="56"/>
      <c r="EE1070" s="56"/>
      <c r="EF1070" s="56"/>
      <c r="EG1070" s="56"/>
      <c r="EH1070" s="56"/>
      <c r="EI1070" s="56"/>
      <c r="EJ1070" s="56"/>
      <c r="EK1070" s="56"/>
      <c r="EL1070" s="56"/>
      <c r="EM1070" s="56"/>
      <c r="EN1070" s="56"/>
      <c r="EO1070" s="56"/>
      <c r="EP1070" s="56"/>
      <c r="EQ1070" s="56"/>
      <c r="ER1070" s="56"/>
      <c r="ES1070" s="56"/>
      <c r="ET1070" s="56"/>
      <c r="EU1070" s="56"/>
      <c r="EV1070" s="56"/>
      <c r="EW1070" s="56"/>
      <c r="EX1070" s="56"/>
      <c r="EY1070" s="56"/>
      <c r="EZ1070" s="56"/>
      <c r="FA1070" s="56"/>
      <c r="FB1070" s="56"/>
      <c r="FC1070" s="56"/>
      <c r="FD1070" s="56"/>
      <c r="FE1070" s="56"/>
      <c r="FF1070" s="56"/>
      <c r="FG1070" s="56"/>
      <c r="FH1070" s="56"/>
      <c r="FI1070" s="56"/>
      <c r="FJ1070" s="56"/>
      <c r="FK1070" s="56"/>
      <c r="FL1070" s="56"/>
      <c r="FM1070" s="56"/>
    </row>
    <row r="1071" spans="3:169" ht="18.75" customHeight="1">
      <c r="C1071" s="3"/>
      <c r="U1071" s="55"/>
      <c r="V1071" s="56"/>
      <c r="W1071" s="56"/>
      <c r="X1071" s="56"/>
      <c r="Y1071" s="56"/>
      <c r="Z1071" s="56"/>
      <c r="AA1071" s="56"/>
      <c r="AB1071" s="56"/>
      <c r="AC1071" s="56"/>
      <c r="AD1071" s="56"/>
      <c r="AE1071" s="56"/>
      <c r="AF1071" s="56"/>
      <c r="AG1071" s="56"/>
      <c r="AH1071" s="56"/>
      <c r="AI1071" s="56"/>
      <c r="AJ1071" s="56"/>
      <c r="AK1071" s="56"/>
      <c r="AL1071" s="56"/>
      <c r="AM1071" s="56"/>
      <c r="AN1071" s="56"/>
      <c r="AO1071" s="56"/>
      <c r="AP1071" s="56"/>
      <c r="AQ1071" s="56"/>
      <c r="AR1071" s="56"/>
      <c r="AS1071" s="56"/>
      <c r="AT1071" s="56"/>
      <c r="AU1071" s="56"/>
      <c r="AV1071" s="56"/>
      <c r="AW1071" s="56"/>
      <c r="AX1071" s="56"/>
      <c r="AY1071" s="56"/>
      <c r="AZ1071" s="56"/>
      <c r="BA1071" s="56"/>
      <c r="BB1071" s="56"/>
      <c r="BC1071" s="56"/>
      <c r="BD1071" s="56"/>
      <c r="BE1071" s="56"/>
      <c r="BF1071" s="56"/>
      <c r="BG1071" s="56"/>
      <c r="BH1071" s="56"/>
      <c r="BI1071" s="56"/>
      <c r="BJ1071" s="56"/>
      <c r="BK1071" s="56"/>
      <c r="BL1071" s="56"/>
      <c r="BM1071" s="56"/>
      <c r="BN1071" s="56"/>
      <c r="BO1071" s="56"/>
      <c r="BP1071" s="56"/>
      <c r="BQ1071" s="56"/>
      <c r="BR1071" s="56"/>
      <c r="BS1071" s="56"/>
      <c r="BT1071" s="56"/>
      <c r="BU1071" s="56"/>
      <c r="BV1071" s="56"/>
      <c r="BW1071" s="56"/>
      <c r="BX1071" s="56"/>
      <c r="BY1071" s="56"/>
      <c r="BZ1071" s="56"/>
      <c r="CA1071" s="56"/>
      <c r="CB1071" s="56"/>
      <c r="CC1071" s="56"/>
      <c r="CD1071" s="56"/>
      <c r="CE1071" s="56"/>
      <c r="CF1071" s="56"/>
      <c r="CG1071" s="56"/>
      <c r="CH1071" s="56"/>
      <c r="CI1071" s="56"/>
      <c r="CJ1071" s="56"/>
      <c r="CK1071" s="56"/>
      <c r="CL1071" s="56"/>
      <c r="CM1071" s="56"/>
      <c r="CN1071" s="56"/>
      <c r="CO1071" s="56"/>
      <c r="CP1071" s="56"/>
      <c r="CQ1071" s="56"/>
      <c r="CR1071" s="56"/>
      <c r="CS1071" s="56"/>
      <c r="CT1071" s="56"/>
      <c r="CU1071" s="56"/>
      <c r="CV1071" s="56"/>
      <c r="CW1071" s="56"/>
      <c r="CX1071" s="56"/>
      <c r="CY1071" s="56"/>
      <c r="CZ1071" s="56"/>
      <c r="DA1071" s="56"/>
      <c r="DB1071" s="56"/>
      <c r="DC1071" s="56"/>
      <c r="DD1071" s="56"/>
      <c r="DE1071" s="56"/>
      <c r="DF1071" s="56"/>
      <c r="DG1071" s="56"/>
      <c r="DH1071" s="56"/>
      <c r="DI1071" s="56"/>
      <c r="DJ1071" s="56"/>
      <c r="DK1071" s="56"/>
      <c r="DL1071" s="56"/>
      <c r="DM1071" s="56"/>
      <c r="DN1071" s="56"/>
      <c r="DO1071" s="56"/>
      <c r="DP1071" s="56"/>
      <c r="DQ1071" s="56"/>
      <c r="DR1071" s="56"/>
      <c r="DS1071" s="56"/>
      <c r="DT1071" s="56"/>
      <c r="DU1071" s="56"/>
      <c r="DV1071" s="56"/>
      <c r="DW1071" s="56"/>
      <c r="DX1071" s="56"/>
      <c r="DY1071" s="56"/>
      <c r="DZ1071" s="56"/>
      <c r="EA1071" s="56"/>
      <c r="EB1071" s="56"/>
      <c r="EC1071" s="56"/>
      <c r="ED1071" s="56"/>
      <c r="EE1071" s="56"/>
      <c r="EF1071" s="56"/>
      <c r="EG1071" s="56"/>
      <c r="EH1071" s="56"/>
      <c r="EI1071" s="56"/>
      <c r="EJ1071" s="56"/>
      <c r="EK1071" s="56"/>
      <c r="EL1071" s="56"/>
      <c r="EM1071" s="56"/>
      <c r="EN1071" s="56"/>
      <c r="EO1071" s="56"/>
      <c r="EP1071" s="56"/>
      <c r="EQ1071" s="56"/>
      <c r="ER1071" s="56"/>
      <c r="ES1071" s="56"/>
      <c r="ET1071" s="56"/>
      <c r="EU1071" s="56"/>
      <c r="EV1071" s="56"/>
      <c r="EW1071" s="56"/>
      <c r="EX1071" s="56"/>
      <c r="EY1071" s="56"/>
      <c r="EZ1071" s="56"/>
      <c r="FA1071" s="56"/>
      <c r="FB1071" s="56"/>
      <c r="FC1071" s="56"/>
      <c r="FD1071" s="56"/>
      <c r="FE1071" s="56"/>
      <c r="FF1071" s="56"/>
      <c r="FG1071" s="56"/>
      <c r="FH1071" s="56"/>
      <c r="FI1071" s="56"/>
      <c r="FJ1071" s="56"/>
      <c r="FK1071" s="56"/>
      <c r="FL1071" s="56"/>
      <c r="FM1071" s="56"/>
    </row>
    <row r="1072" spans="3:169" ht="18.75" customHeight="1">
      <c r="C1072" s="3"/>
      <c r="U1072" s="55"/>
      <c r="V1072" s="56"/>
      <c r="W1072" s="56"/>
      <c r="X1072" s="56"/>
      <c r="Y1072" s="56"/>
      <c r="Z1072" s="56"/>
      <c r="AA1072" s="56"/>
      <c r="AB1072" s="56"/>
      <c r="AC1072" s="56"/>
      <c r="AD1072" s="56"/>
      <c r="AE1072" s="56"/>
      <c r="AF1072" s="56"/>
      <c r="AG1072" s="56"/>
      <c r="AH1072" s="56"/>
      <c r="AI1072" s="56"/>
      <c r="AJ1072" s="56"/>
      <c r="AK1072" s="56"/>
      <c r="AL1072" s="56"/>
      <c r="AM1072" s="56"/>
      <c r="AN1072" s="56"/>
      <c r="AO1072" s="56"/>
      <c r="AP1072" s="56"/>
      <c r="AQ1072" s="56"/>
      <c r="AR1072" s="56"/>
      <c r="AS1072" s="56"/>
      <c r="AT1072" s="56"/>
      <c r="AU1072" s="56"/>
      <c r="AV1072" s="56"/>
      <c r="AW1072" s="56"/>
      <c r="AX1072" s="56"/>
      <c r="AY1072" s="56"/>
      <c r="AZ1072" s="56"/>
      <c r="BA1072" s="56"/>
      <c r="BB1072" s="56"/>
      <c r="BC1072" s="56"/>
      <c r="BD1072" s="56"/>
      <c r="BE1072" s="56"/>
      <c r="BF1072" s="56"/>
      <c r="BG1072" s="56"/>
      <c r="BH1072" s="56"/>
      <c r="BI1072" s="56"/>
      <c r="BJ1072" s="56"/>
      <c r="BK1072" s="56"/>
      <c r="BL1072" s="56"/>
      <c r="BM1072" s="56"/>
      <c r="BN1072" s="56"/>
      <c r="BO1072" s="56"/>
      <c r="BP1072" s="56"/>
      <c r="BQ1072" s="56"/>
      <c r="BR1072" s="56"/>
      <c r="BS1072" s="56"/>
      <c r="BT1072" s="56"/>
      <c r="BU1072" s="56"/>
      <c r="BV1072" s="56"/>
      <c r="BW1072" s="56"/>
      <c r="BX1072" s="56"/>
      <c r="BY1072" s="56"/>
      <c r="BZ1072" s="56"/>
      <c r="CA1072" s="56"/>
      <c r="CB1072" s="56"/>
      <c r="CC1072" s="56"/>
      <c r="CD1072" s="56"/>
      <c r="CE1072" s="56"/>
      <c r="CF1072" s="56"/>
      <c r="CG1072" s="56"/>
      <c r="CH1072" s="56"/>
      <c r="CI1072" s="56"/>
      <c r="CJ1072" s="56"/>
      <c r="CK1072" s="56"/>
      <c r="CL1072" s="56"/>
      <c r="CM1072" s="56"/>
      <c r="CN1072" s="56"/>
      <c r="CO1072" s="56"/>
      <c r="CP1072" s="56"/>
      <c r="CQ1072" s="56"/>
      <c r="CR1072" s="56"/>
      <c r="CS1072" s="56"/>
      <c r="CT1072" s="56"/>
      <c r="CU1072" s="56"/>
      <c r="CV1072" s="56"/>
      <c r="CW1072" s="56"/>
      <c r="CX1072" s="56"/>
      <c r="CY1072" s="56"/>
      <c r="CZ1072" s="56"/>
      <c r="DA1072" s="56"/>
      <c r="DB1072" s="56"/>
      <c r="DC1072" s="56"/>
      <c r="DD1072" s="56"/>
      <c r="DE1072" s="56"/>
      <c r="DF1072" s="56"/>
      <c r="DG1072" s="56"/>
      <c r="DH1072" s="56"/>
      <c r="DI1072" s="56"/>
      <c r="DJ1072" s="56"/>
      <c r="DK1072" s="56"/>
      <c r="DL1072" s="56"/>
      <c r="DM1072" s="56"/>
      <c r="DN1072" s="56"/>
      <c r="DO1072" s="56"/>
      <c r="DP1072" s="56"/>
      <c r="DQ1072" s="56"/>
      <c r="DR1072" s="56"/>
      <c r="DS1072" s="56"/>
      <c r="DT1072" s="56"/>
      <c r="DU1072" s="56"/>
      <c r="DV1072" s="56"/>
      <c r="DW1072" s="56"/>
      <c r="DX1072" s="56"/>
      <c r="DY1072" s="56"/>
      <c r="DZ1072" s="56"/>
      <c r="EA1072" s="56"/>
      <c r="EB1072" s="56"/>
      <c r="EC1072" s="56"/>
      <c r="ED1072" s="56"/>
      <c r="EE1072" s="56"/>
      <c r="EF1072" s="56"/>
      <c r="EG1072" s="56"/>
      <c r="EH1072" s="56"/>
      <c r="EI1072" s="56"/>
      <c r="EJ1072" s="56"/>
      <c r="EK1072" s="56"/>
      <c r="EL1072" s="56"/>
      <c r="EM1072" s="56"/>
      <c r="EN1072" s="56"/>
      <c r="EO1072" s="56"/>
      <c r="EP1072" s="56"/>
      <c r="EQ1072" s="56"/>
      <c r="ER1072" s="56"/>
      <c r="ES1072" s="56"/>
      <c r="ET1072" s="56"/>
      <c r="EU1072" s="56"/>
      <c r="EV1072" s="56"/>
      <c r="EW1072" s="56"/>
      <c r="EX1072" s="56"/>
      <c r="EY1072" s="56"/>
      <c r="EZ1072" s="56"/>
      <c r="FA1072" s="56"/>
      <c r="FB1072" s="56"/>
      <c r="FC1072" s="56"/>
      <c r="FD1072" s="56"/>
      <c r="FE1072" s="56"/>
      <c r="FF1072" s="56"/>
      <c r="FG1072" s="56"/>
      <c r="FH1072" s="56"/>
      <c r="FI1072" s="56"/>
      <c r="FJ1072" s="56"/>
      <c r="FK1072" s="56"/>
      <c r="FL1072" s="56"/>
      <c r="FM1072" s="56"/>
    </row>
    <row r="1073" spans="3:169" ht="18.75" customHeight="1">
      <c r="C1073" s="3"/>
      <c r="U1073" s="55"/>
      <c r="V1073" s="56"/>
      <c r="W1073" s="56"/>
      <c r="X1073" s="56"/>
      <c r="Y1073" s="56"/>
      <c r="Z1073" s="56"/>
      <c r="AA1073" s="56"/>
      <c r="AB1073" s="56"/>
      <c r="AC1073" s="56"/>
      <c r="AD1073" s="56"/>
      <c r="AE1073" s="56"/>
      <c r="AF1073" s="56"/>
      <c r="AG1073" s="56"/>
      <c r="AH1073" s="56"/>
      <c r="AI1073" s="56"/>
      <c r="AJ1073" s="56"/>
      <c r="AK1073" s="56"/>
      <c r="AL1073" s="56"/>
      <c r="AM1073" s="56"/>
      <c r="AN1073" s="56"/>
      <c r="AO1073" s="56"/>
      <c r="AP1073" s="56"/>
      <c r="AQ1073" s="56"/>
      <c r="AR1073" s="56"/>
      <c r="AS1073" s="56"/>
      <c r="AT1073" s="56"/>
      <c r="AU1073" s="56"/>
      <c r="AV1073" s="56"/>
      <c r="AW1073" s="56"/>
      <c r="AX1073" s="56"/>
      <c r="AY1073" s="56"/>
      <c r="AZ1073" s="56"/>
      <c r="BA1073" s="56"/>
      <c r="BB1073" s="56"/>
      <c r="BC1073" s="56"/>
      <c r="BD1073" s="56"/>
      <c r="BE1073" s="56"/>
      <c r="BF1073" s="56"/>
      <c r="BG1073" s="56"/>
      <c r="BH1073" s="56"/>
      <c r="BI1073" s="56"/>
      <c r="BJ1073" s="56"/>
      <c r="BK1073" s="56"/>
      <c r="BL1073" s="56"/>
      <c r="BM1073" s="56"/>
      <c r="BN1073" s="56"/>
      <c r="BO1073" s="56"/>
      <c r="BP1073" s="56"/>
      <c r="BQ1073" s="56"/>
      <c r="BR1073" s="56"/>
      <c r="BS1073" s="56"/>
      <c r="BT1073" s="56"/>
      <c r="BU1073" s="56"/>
      <c r="BV1073" s="56"/>
      <c r="BW1073" s="56"/>
      <c r="BX1073" s="56"/>
      <c r="BY1073" s="56"/>
      <c r="BZ1073" s="56"/>
      <c r="CA1073" s="56"/>
      <c r="CB1073" s="56"/>
      <c r="CC1073" s="56"/>
      <c r="CD1073" s="56"/>
      <c r="CE1073" s="56"/>
      <c r="CF1073" s="56"/>
      <c r="CG1073" s="56"/>
      <c r="CH1073" s="56"/>
      <c r="CI1073" s="56"/>
      <c r="CJ1073" s="56"/>
      <c r="CK1073" s="56"/>
      <c r="CL1073" s="56"/>
      <c r="CM1073" s="56"/>
      <c r="CN1073" s="56"/>
      <c r="CO1073" s="56"/>
      <c r="CP1073" s="56"/>
      <c r="CQ1073" s="56"/>
      <c r="CR1073" s="56"/>
      <c r="CS1073" s="56"/>
      <c r="CT1073" s="56"/>
      <c r="CU1073" s="56"/>
      <c r="CV1073" s="56"/>
      <c r="CW1073" s="56"/>
      <c r="CX1073" s="56"/>
      <c r="CY1073" s="56"/>
      <c r="CZ1073" s="56"/>
      <c r="DA1073" s="56"/>
      <c r="DB1073" s="56"/>
      <c r="DC1073" s="56"/>
      <c r="DD1073" s="56"/>
      <c r="DE1073" s="56"/>
      <c r="DF1073" s="56"/>
      <c r="DG1073" s="56"/>
      <c r="DH1073" s="56"/>
      <c r="DI1073" s="56"/>
      <c r="DJ1073" s="56"/>
      <c r="DK1073" s="56"/>
      <c r="DL1073" s="56"/>
      <c r="DM1073" s="56"/>
      <c r="DN1073" s="56"/>
      <c r="DO1073" s="56"/>
      <c r="DP1073" s="56"/>
      <c r="DQ1073" s="56"/>
      <c r="DR1073" s="56"/>
      <c r="DS1073" s="56"/>
      <c r="DT1073" s="56"/>
      <c r="DU1073" s="56"/>
      <c r="DV1073" s="56"/>
      <c r="DW1073" s="56"/>
      <c r="DX1073" s="56"/>
      <c r="DY1073" s="56"/>
      <c r="DZ1073" s="56"/>
      <c r="EA1073" s="56"/>
      <c r="EB1073" s="56"/>
      <c r="EC1073" s="56"/>
      <c r="ED1073" s="56"/>
      <c r="EE1073" s="56"/>
      <c r="EF1073" s="56"/>
      <c r="EG1073" s="56"/>
      <c r="EH1073" s="56"/>
      <c r="EI1073" s="56"/>
      <c r="EJ1073" s="56"/>
      <c r="EK1073" s="56"/>
      <c r="EL1073" s="56"/>
      <c r="EM1073" s="56"/>
      <c r="EN1073" s="56"/>
      <c r="EO1073" s="56"/>
      <c r="EP1073" s="56"/>
      <c r="EQ1073" s="56"/>
      <c r="ER1073" s="56"/>
      <c r="ES1073" s="56"/>
      <c r="ET1073" s="56"/>
      <c r="EU1073" s="56"/>
      <c r="EV1073" s="56"/>
      <c r="EW1073" s="56"/>
      <c r="EX1073" s="56"/>
      <c r="EY1073" s="56"/>
      <c r="EZ1073" s="56"/>
      <c r="FA1073" s="56"/>
      <c r="FB1073" s="56"/>
      <c r="FC1073" s="56"/>
      <c r="FD1073" s="56"/>
      <c r="FE1073" s="56"/>
      <c r="FF1073" s="56"/>
      <c r="FG1073" s="56"/>
      <c r="FH1073" s="56"/>
      <c r="FI1073" s="56"/>
      <c r="FJ1073" s="56"/>
      <c r="FK1073" s="56"/>
      <c r="FL1073" s="56"/>
      <c r="FM1073" s="56"/>
    </row>
    <row r="1074" spans="3:169" ht="18.75" customHeight="1">
      <c r="C1074" s="3"/>
      <c r="U1074" s="55"/>
      <c r="V1074" s="56"/>
      <c r="W1074" s="56"/>
      <c r="X1074" s="56"/>
      <c r="Y1074" s="56"/>
      <c r="Z1074" s="56"/>
      <c r="AA1074" s="56"/>
      <c r="AB1074" s="56"/>
      <c r="AC1074" s="56"/>
      <c r="AD1074" s="56"/>
      <c r="AE1074" s="56"/>
      <c r="AF1074" s="56"/>
      <c r="AG1074" s="56"/>
      <c r="AH1074" s="56"/>
      <c r="AI1074" s="56"/>
      <c r="AJ1074" s="56"/>
      <c r="AK1074" s="56"/>
      <c r="AL1074" s="56"/>
      <c r="AM1074" s="56"/>
      <c r="AN1074" s="56"/>
      <c r="AO1074" s="56"/>
      <c r="AP1074" s="56"/>
      <c r="AQ1074" s="56"/>
      <c r="AR1074" s="56"/>
      <c r="AS1074" s="56"/>
      <c r="AT1074" s="56"/>
      <c r="AU1074" s="56"/>
      <c r="AV1074" s="56"/>
      <c r="AW1074" s="56"/>
      <c r="AX1074" s="56"/>
      <c r="AY1074" s="56"/>
      <c r="AZ1074" s="56"/>
      <c r="BA1074" s="56"/>
      <c r="BB1074" s="56"/>
      <c r="BC1074" s="56"/>
      <c r="BD1074" s="56"/>
      <c r="BE1074" s="56"/>
      <c r="BF1074" s="56"/>
      <c r="BG1074" s="56"/>
      <c r="BH1074" s="56"/>
      <c r="BI1074" s="56"/>
      <c r="BJ1074" s="56"/>
      <c r="BK1074" s="56"/>
      <c r="BL1074" s="56"/>
      <c r="BM1074" s="56"/>
      <c r="BN1074" s="56"/>
      <c r="BO1074" s="56"/>
      <c r="BP1074" s="56"/>
      <c r="BQ1074" s="56"/>
      <c r="BR1074" s="56"/>
      <c r="BS1074" s="56"/>
      <c r="BT1074" s="56"/>
      <c r="BU1074" s="56"/>
      <c r="BV1074" s="56"/>
      <c r="BW1074" s="56"/>
      <c r="BX1074" s="56"/>
      <c r="BY1074" s="56"/>
      <c r="BZ1074" s="56"/>
      <c r="CA1074" s="56"/>
      <c r="CB1074" s="56"/>
      <c r="CC1074" s="56"/>
      <c r="CD1074" s="56"/>
      <c r="CE1074" s="56"/>
      <c r="CF1074" s="56"/>
      <c r="CG1074" s="56"/>
      <c r="CH1074" s="56"/>
      <c r="CI1074" s="56"/>
      <c r="CJ1074" s="56"/>
      <c r="CK1074" s="56"/>
      <c r="CL1074" s="56"/>
      <c r="CM1074" s="56"/>
      <c r="CN1074" s="56"/>
      <c r="CO1074" s="56"/>
      <c r="CP1074" s="56"/>
      <c r="CQ1074" s="56"/>
      <c r="CR1074" s="56"/>
      <c r="CS1074" s="56"/>
      <c r="CT1074" s="56"/>
      <c r="CU1074" s="56"/>
      <c r="CV1074" s="56"/>
      <c r="CW1074" s="56"/>
      <c r="CX1074" s="56"/>
      <c r="CY1074" s="56"/>
      <c r="CZ1074" s="56"/>
      <c r="DA1074" s="56"/>
      <c r="DB1074" s="56"/>
      <c r="DC1074" s="56"/>
      <c r="DD1074" s="56"/>
      <c r="DE1074" s="56"/>
      <c r="DF1074" s="56"/>
      <c r="DG1074" s="56"/>
      <c r="DH1074" s="56"/>
      <c r="DI1074" s="56"/>
      <c r="DJ1074" s="56"/>
      <c r="DK1074" s="56"/>
      <c r="DL1074" s="56"/>
      <c r="DM1074" s="56"/>
      <c r="DN1074" s="56"/>
      <c r="DO1074" s="56"/>
      <c r="DP1074" s="56"/>
      <c r="DQ1074" s="56"/>
      <c r="DR1074" s="56"/>
      <c r="DS1074" s="56"/>
      <c r="DT1074" s="56"/>
      <c r="DU1074" s="56"/>
      <c r="DV1074" s="56"/>
      <c r="DW1074" s="56"/>
      <c r="DX1074" s="56"/>
      <c r="DY1074" s="56"/>
      <c r="DZ1074" s="56"/>
      <c r="EA1074" s="56"/>
      <c r="EB1074" s="56"/>
      <c r="EC1074" s="56"/>
      <c r="ED1074" s="56"/>
      <c r="EE1074" s="56"/>
      <c r="EF1074" s="56"/>
      <c r="EG1074" s="56"/>
      <c r="EH1074" s="56"/>
      <c r="EI1074" s="56"/>
      <c r="EJ1074" s="56"/>
      <c r="EK1074" s="56"/>
      <c r="EL1074" s="56"/>
      <c r="EM1074" s="56"/>
      <c r="EN1074" s="56"/>
      <c r="EO1074" s="56"/>
      <c r="EP1074" s="56"/>
      <c r="EQ1074" s="56"/>
      <c r="ER1074" s="56"/>
      <c r="ES1074" s="56"/>
      <c r="ET1074" s="56"/>
      <c r="EU1074" s="56"/>
      <c r="EV1074" s="56"/>
      <c r="EW1074" s="56"/>
      <c r="EX1074" s="56"/>
      <c r="EY1074" s="56"/>
      <c r="EZ1074" s="56"/>
      <c r="FA1074" s="56"/>
      <c r="FB1074" s="56"/>
      <c r="FC1074" s="56"/>
      <c r="FD1074" s="56"/>
      <c r="FE1074" s="56"/>
      <c r="FF1074" s="56"/>
      <c r="FG1074" s="56"/>
      <c r="FH1074" s="56"/>
      <c r="FI1074" s="56"/>
      <c r="FJ1074" s="56"/>
      <c r="FK1074" s="56"/>
      <c r="FL1074" s="56"/>
      <c r="FM1074" s="56"/>
    </row>
    <row r="1075" spans="3:169" ht="18.75" customHeight="1">
      <c r="C1075" s="3"/>
      <c r="U1075" s="55"/>
      <c r="V1075" s="56"/>
      <c r="W1075" s="56"/>
      <c r="X1075" s="56"/>
      <c r="Y1075" s="56"/>
      <c r="Z1075" s="56"/>
      <c r="AA1075" s="56"/>
      <c r="AB1075" s="56"/>
      <c r="AC1075" s="56"/>
      <c r="AD1075" s="56"/>
      <c r="AE1075" s="56"/>
      <c r="AF1075" s="56"/>
      <c r="AG1075" s="56"/>
      <c r="AH1075" s="56"/>
      <c r="AI1075" s="56"/>
      <c r="AJ1075" s="56"/>
      <c r="AK1075" s="56"/>
      <c r="AL1075" s="56"/>
      <c r="AM1075" s="56"/>
      <c r="AN1075" s="56"/>
      <c r="AO1075" s="56"/>
      <c r="AP1075" s="56"/>
      <c r="AQ1075" s="56"/>
      <c r="AR1075" s="56"/>
      <c r="AS1075" s="56"/>
      <c r="AT1075" s="56"/>
      <c r="AU1075" s="56"/>
      <c r="AV1075" s="56"/>
      <c r="AW1075" s="56"/>
      <c r="AX1075" s="56"/>
      <c r="AY1075" s="56"/>
      <c r="AZ1075" s="56"/>
      <c r="BA1075" s="56"/>
      <c r="BB1075" s="56"/>
      <c r="BC1075" s="56"/>
      <c r="BD1075" s="56"/>
      <c r="BE1075" s="56"/>
      <c r="BF1075" s="56"/>
      <c r="BG1075" s="56"/>
      <c r="BH1075" s="56"/>
      <c r="BI1075" s="56"/>
      <c r="BJ1075" s="56"/>
      <c r="BK1075" s="56"/>
      <c r="BL1075" s="56"/>
      <c r="BM1075" s="56"/>
      <c r="BN1075" s="56"/>
      <c r="BO1075" s="56"/>
      <c r="BP1075" s="56"/>
      <c r="BQ1075" s="56"/>
      <c r="BR1075" s="56"/>
      <c r="BS1075" s="56"/>
      <c r="BT1075" s="56"/>
      <c r="BU1075" s="56"/>
      <c r="BV1075" s="56"/>
      <c r="BW1075" s="56"/>
      <c r="BX1075" s="56"/>
      <c r="BY1075" s="56"/>
      <c r="BZ1075" s="56"/>
      <c r="CA1075" s="56"/>
      <c r="CB1075" s="56"/>
      <c r="CC1075" s="56"/>
      <c r="CD1075" s="56"/>
      <c r="CE1075" s="56"/>
      <c r="CF1075" s="56"/>
      <c r="CG1075" s="56"/>
      <c r="CH1075" s="56"/>
      <c r="CI1075" s="56"/>
      <c r="CJ1075" s="56"/>
      <c r="CK1075" s="56"/>
      <c r="CL1075" s="56"/>
      <c r="CM1075" s="56"/>
      <c r="CN1075" s="56"/>
      <c r="CO1075" s="56"/>
      <c r="CP1075" s="56"/>
      <c r="CQ1075" s="56"/>
      <c r="CR1075" s="56"/>
      <c r="CS1075" s="56"/>
      <c r="CT1075" s="56"/>
      <c r="CU1075" s="56"/>
      <c r="CV1075" s="56"/>
      <c r="CW1075" s="56"/>
      <c r="CX1075" s="56"/>
      <c r="CY1075" s="56"/>
      <c r="CZ1075" s="56"/>
      <c r="DA1075" s="56"/>
      <c r="DB1075" s="56"/>
      <c r="DC1075" s="56"/>
      <c r="DD1075" s="56"/>
      <c r="DE1075" s="56"/>
      <c r="DF1075" s="56"/>
      <c r="DG1075" s="56"/>
      <c r="DH1075" s="56"/>
      <c r="DI1075" s="56"/>
      <c r="DJ1075" s="56"/>
      <c r="DK1075" s="56"/>
      <c r="DL1075" s="56"/>
      <c r="DM1075" s="56"/>
      <c r="DN1075" s="56"/>
      <c r="DO1075" s="56"/>
      <c r="DP1075" s="56"/>
      <c r="DQ1075" s="56"/>
      <c r="DR1075" s="56"/>
      <c r="DS1075" s="56"/>
      <c r="DT1075" s="56"/>
      <c r="DU1075" s="56"/>
      <c r="DV1075" s="56"/>
      <c r="DW1075" s="56"/>
      <c r="DX1075" s="56"/>
      <c r="DY1075" s="56"/>
      <c r="DZ1075" s="56"/>
      <c r="EA1075" s="56"/>
      <c r="EB1075" s="56"/>
      <c r="EC1075" s="56"/>
      <c r="ED1075" s="56"/>
      <c r="EE1075" s="56"/>
      <c r="EF1075" s="56"/>
      <c r="EG1075" s="56"/>
      <c r="EH1075" s="56"/>
      <c r="EI1075" s="56"/>
      <c r="EJ1075" s="56"/>
      <c r="EK1075" s="56"/>
      <c r="EL1075" s="56"/>
      <c r="EM1075" s="56"/>
      <c r="EN1075" s="56"/>
      <c r="EO1075" s="56"/>
      <c r="EP1075" s="56"/>
      <c r="EQ1075" s="56"/>
      <c r="ER1075" s="56"/>
      <c r="ES1075" s="56"/>
      <c r="ET1075" s="56"/>
      <c r="EU1075" s="56"/>
      <c r="EV1075" s="56"/>
      <c r="EW1075" s="56"/>
      <c r="EX1075" s="56"/>
      <c r="EY1075" s="56"/>
      <c r="EZ1075" s="56"/>
      <c r="FA1075" s="56"/>
      <c r="FB1075" s="56"/>
      <c r="FC1075" s="56"/>
      <c r="FD1075" s="56"/>
      <c r="FE1075" s="56"/>
      <c r="FF1075" s="56"/>
      <c r="FG1075" s="56"/>
      <c r="FH1075" s="56"/>
      <c r="FI1075" s="56"/>
      <c r="FJ1075" s="56"/>
      <c r="FK1075" s="56"/>
      <c r="FL1075" s="56"/>
      <c r="FM1075" s="56"/>
    </row>
    <row r="1076" spans="3:169" ht="18.75" customHeight="1">
      <c r="C1076" s="3"/>
      <c r="U1076" s="55"/>
      <c r="V1076" s="56"/>
      <c r="W1076" s="56"/>
      <c r="X1076" s="56"/>
      <c r="Y1076" s="56"/>
      <c r="Z1076" s="56"/>
      <c r="AA1076" s="56"/>
      <c r="AB1076" s="56"/>
      <c r="AC1076" s="56"/>
      <c r="AD1076" s="56"/>
      <c r="AE1076" s="56"/>
      <c r="AF1076" s="56"/>
      <c r="AG1076" s="56"/>
      <c r="AH1076" s="56"/>
      <c r="AI1076" s="56"/>
      <c r="AJ1076" s="56"/>
      <c r="AK1076" s="56"/>
      <c r="AL1076" s="56"/>
      <c r="AM1076" s="56"/>
      <c r="AN1076" s="56"/>
      <c r="AO1076" s="56"/>
      <c r="AP1076" s="56"/>
      <c r="AQ1076" s="56"/>
      <c r="AR1076" s="56"/>
      <c r="AS1076" s="56"/>
      <c r="AT1076" s="56"/>
      <c r="AU1076" s="56"/>
      <c r="AV1076" s="56"/>
      <c r="AW1076" s="56"/>
      <c r="AX1076" s="56"/>
      <c r="AY1076" s="56"/>
      <c r="AZ1076" s="56"/>
      <c r="BA1076" s="56"/>
      <c r="BB1076" s="56"/>
      <c r="BC1076" s="56"/>
      <c r="BD1076" s="56"/>
      <c r="BE1076" s="56"/>
      <c r="BF1076" s="56"/>
      <c r="BG1076" s="56"/>
      <c r="BH1076" s="56"/>
      <c r="BI1076" s="56"/>
      <c r="BJ1076" s="56"/>
      <c r="BK1076" s="56"/>
      <c r="BL1076" s="56"/>
      <c r="BM1076" s="56"/>
      <c r="BN1076" s="56"/>
      <c r="BO1076" s="56"/>
      <c r="BP1076" s="56"/>
      <c r="BQ1076" s="56"/>
      <c r="BR1076" s="56"/>
      <c r="BS1076" s="56"/>
      <c r="BT1076" s="56"/>
      <c r="BU1076" s="56"/>
      <c r="BV1076" s="56"/>
      <c r="BW1076" s="56"/>
      <c r="BX1076" s="56"/>
      <c r="BY1076" s="56"/>
      <c r="BZ1076" s="56"/>
      <c r="CA1076" s="56"/>
      <c r="CB1076" s="56"/>
      <c r="CC1076" s="56"/>
      <c r="CD1076" s="56"/>
      <c r="CE1076" s="56"/>
      <c r="CF1076" s="56"/>
      <c r="CG1076" s="56"/>
      <c r="CH1076" s="56"/>
      <c r="CI1076" s="56"/>
      <c r="CJ1076" s="56"/>
      <c r="CK1076" s="56"/>
      <c r="CL1076" s="56"/>
      <c r="CM1076" s="56"/>
      <c r="CN1076" s="56"/>
      <c r="CO1076" s="56"/>
      <c r="CP1076" s="56"/>
      <c r="CQ1076" s="56"/>
      <c r="CR1076" s="56"/>
      <c r="CS1076" s="56"/>
      <c r="CT1076" s="56"/>
      <c r="CU1076" s="56"/>
      <c r="CV1076" s="56"/>
      <c r="CW1076" s="56"/>
      <c r="CX1076" s="56"/>
      <c r="CY1076" s="56"/>
      <c r="CZ1076" s="56"/>
      <c r="DA1076" s="56"/>
      <c r="DB1076" s="56"/>
      <c r="DC1076" s="56"/>
      <c r="DD1076" s="56"/>
      <c r="DE1076" s="56"/>
      <c r="DF1076" s="56"/>
      <c r="DG1076" s="56"/>
      <c r="DH1076" s="56"/>
      <c r="DI1076" s="56"/>
      <c r="DJ1076" s="56"/>
      <c r="DK1076" s="56"/>
      <c r="DL1076" s="56"/>
      <c r="DM1076" s="56"/>
      <c r="DN1076" s="56"/>
      <c r="DO1076" s="56"/>
      <c r="DP1076" s="56"/>
      <c r="DQ1076" s="56"/>
      <c r="DR1076" s="56"/>
      <c r="DS1076" s="56"/>
      <c r="DT1076" s="56"/>
      <c r="DU1076" s="56"/>
      <c r="DV1076" s="56"/>
      <c r="DW1076" s="56"/>
      <c r="DX1076" s="56"/>
      <c r="DY1076" s="56"/>
      <c r="DZ1076" s="56"/>
      <c r="EA1076" s="56"/>
      <c r="EB1076" s="56"/>
      <c r="EC1076" s="56"/>
      <c r="ED1076" s="56"/>
      <c r="EE1076" s="56"/>
      <c r="EF1076" s="56"/>
      <c r="EG1076" s="56"/>
      <c r="EH1076" s="56"/>
      <c r="EI1076" s="56"/>
      <c r="EJ1076" s="56"/>
      <c r="EK1076" s="56"/>
      <c r="EL1076" s="56"/>
      <c r="EM1076" s="56"/>
      <c r="EN1076" s="56"/>
      <c r="EO1076" s="56"/>
      <c r="EP1076" s="56"/>
      <c r="EQ1076" s="56"/>
      <c r="ER1076" s="56"/>
      <c r="ES1076" s="56"/>
      <c r="ET1076" s="56"/>
      <c r="EU1076" s="56"/>
      <c r="EV1076" s="56"/>
      <c r="EW1076" s="56"/>
      <c r="EX1076" s="56"/>
      <c r="EY1076" s="56"/>
      <c r="EZ1076" s="56"/>
      <c r="FA1076" s="56"/>
      <c r="FB1076" s="56"/>
      <c r="FC1076" s="56"/>
      <c r="FD1076" s="56"/>
      <c r="FE1076" s="56"/>
      <c r="FF1076" s="56"/>
      <c r="FG1076" s="56"/>
      <c r="FH1076" s="56"/>
      <c r="FI1076" s="56"/>
      <c r="FJ1076" s="56"/>
      <c r="FK1076" s="56"/>
      <c r="FL1076" s="56"/>
      <c r="FM1076" s="56"/>
    </row>
    <row r="1077" spans="3:169" ht="18.75" customHeight="1">
      <c r="C1077" s="3"/>
      <c r="U1077" s="55"/>
      <c r="V1077" s="56"/>
      <c r="W1077" s="56"/>
      <c r="X1077" s="56"/>
      <c r="Y1077" s="56"/>
      <c r="Z1077" s="56"/>
      <c r="AA1077" s="56"/>
      <c r="AB1077" s="56"/>
      <c r="AC1077" s="56"/>
      <c r="AD1077" s="56"/>
      <c r="AE1077" s="56"/>
      <c r="AF1077" s="56"/>
      <c r="AG1077" s="56"/>
      <c r="AH1077" s="56"/>
      <c r="AI1077" s="56"/>
      <c r="AJ1077" s="56"/>
      <c r="AK1077" s="56"/>
      <c r="AL1077" s="56"/>
      <c r="AM1077" s="56"/>
      <c r="AN1077" s="56"/>
      <c r="AO1077" s="56"/>
      <c r="AP1077" s="56"/>
      <c r="AQ1077" s="56"/>
      <c r="AR1077" s="56"/>
      <c r="AS1077" s="56"/>
      <c r="AT1077" s="56"/>
      <c r="AU1077" s="56"/>
      <c r="AV1077" s="56"/>
      <c r="AW1077" s="56"/>
      <c r="AX1077" s="56"/>
      <c r="AY1077" s="56"/>
      <c r="AZ1077" s="56"/>
      <c r="BA1077" s="56"/>
      <c r="BB1077" s="56"/>
      <c r="BC1077" s="56"/>
      <c r="BD1077" s="56"/>
      <c r="BE1077" s="56"/>
      <c r="BF1077" s="56"/>
      <c r="BG1077" s="56"/>
      <c r="BH1077" s="56"/>
      <c r="BI1077" s="56"/>
      <c r="BJ1077" s="56"/>
      <c r="BK1077" s="56"/>
      <c r="BL1077" s="56"/>
      <c r="BM1077" s="56"/>
      <c r="BN1077" s="56"/>
      <c r="BO1077" s="56"/>
      <c r="BP1077" s="56"/>
      <c r="BQ1077" s="56"/>
      <c r="BR1077" s="56"/>
      <c r="BS1077" s="56"/>
      <c r="BT1077" s="56"/>
      <c r="BU1077" s="56"/>
      <c r="BV1077" s="56"/>
      <c r="BW1077" s="56"/>
      <c r="BX1077" s="56"/>
      <c r="BY1077" s="56"/>
      <c r="BZ1077" s="56"/>
      <c r="CA1077" s="56"/>
      <c r="CB1077" s="56"/>
      <c r="CC1077" s="56"/>
      <c r="CD1077" s="56"/>
      <c r="CE1077" s="56"/>
      <c r="CF1077" s="56"/>
      <c r="CG1077" s="56"/>
      <c r="CH1077" s="56"/>
      <c r="CI1077" s="56"/>
      <c r="CJ1077" s="56"/>
      <c r="CK1077" s="56"/>
      <c r="CL1077" s="56"/>
      <c r="CM1077" s="56"/>
      <c r="CN1077" s="56"/>
      <c r="CO1077" s="56"/>
      <c r="CP1077" s="56"/>
      <c r="CQ1077" s="56"/>
      <c r="CR1077" s="56"/>
      <c r="CS1077" s="56"/>
      <c r="CT1077" s="56"/>
      <c r="CU1077" s="56"/>
      <c r="CV1077" s="56"/>
      <c r="CW1077" s="56"/>
      <c r="CX1077" s="56"/>
      <c r="CY1077" s="56"/>
      <c r="CZ1077" s="56"/>
      <c r="DA1077" s="56"/>
      <c r="DB1077" s="56"/>
      <c r="DC1077" s="56"/>
      <c r="DD1077" s="56"/>
      <c r="DE1077" s="56"/>
      <c r="DF1077" s="56"/>
      <c r="DG1077" s="56"/>
      <c r="DH1077" s="56"/>
      <c r="DI1077" s="56"/>
      <c r="DJ1077" s="56"/>
      <c r="DK1077" s="56"/>
      <c r="DL1077" s="56"/>
      <c r="DM1077" s="56"/>
      <c r="DN1077" s="56"/>
      <c r="DO1077" s="56"/>
      <c r="DP1077" s="56"/>
      <c r="DQ1077" s="56"/>
      <c r="DR1077" s="56"/>
      <c r="DS1077" s="56"/>
      <c r="DT1077" s="56"/>
      <c r="DU1077" s="56"/>
      <c r="DV1077" s="56"/>
      <c r="DW1077" s="56"/>
      <c r="DX1077" s="56"/>
      <c r="DY1077" s="56"/>
      <c r="DZ1077" s="56"/>
      <c r="EA1077" s="56"/>
      <c r="EB1077" s="56"/>
      <c r="EC1077" s="56"/>
      <c r="ED1077" s="56"/>
      <c r="EE1077" s="56"/>
      <c r="EF1077" s="56"/>
      <c r="EG1077" s="56"/>
      <c r="EH1077" s="56"/>
      <c r="EI1077" s="56"/>
      <c r="EJ1077" s="56"/>
      <c r="EK1077" s="56"/>
      <c r="EL1077" s="56"/>
      <c r="EM1077" s="56"/>
      <c r="EN1077" s="56"/>
      <c r="EO1077" s="56"/>
      <c r="EP1077" s="56"/>
      <c r="EQ1077" s="56"/>
      <c r="ER1077" s="56"/>
      <c r="ES1077" s="56"/>
      <c r="ET1077" s="56"/>
      <c r="EU1077" s="56"/>
      <c r="EV1077" s="56"/>
      <c r="EW1077" s="56"/>
      <c r="EX1077" s="56"/>
      <c r="EY1077" s="56"/>
      <c r="EZ1077" s="56"/>
      <c r="FA1077" s="56"/>
      <c r="FB1077" s="56"/>
      <c r="FC1077" s="56"/>
      <c r="FD1077" s="56"/>
      <c r="FE1077" s="56"/>
      <c r="FF1077" s="56"/>
      <c r="FG1077" s="56"/>
      <c r="FH1077" s="56"/>
      <c r="FI1077" s="56"/>
      <c r="FJ1077" s="56"/>
      <c r="FK1077" s="56"/>
      <c r="FL1077" s="56"/>
      <c r="FM1077" s="56"/>
    </row>
    <row r="1078" spans="3:169" ht="18.75" customHeight="1">
      <c r="C1078" s="3"/>
      <c r="U1078" s="55"/>
      <c r="V1078" s="56"/>
      <c r="W1078" s="56"/>
      <c r="X1078" s="56"/>
      <c r="Y1078" s="56"/>
      <c r="Z1078" s="56"/>
      <c r="AA1078" s="56"/>
      <c r="AB1078" s="56"/>
      <c r="AC1078" s="56"/>
      <c r="AD1078" s="56"/>
      <c r="AE1078" s="56"/>
      <c r="AF1078" s="56"/>
      <c r="AG1078" s="56"/>
      <c r="AH1078" s="56"/>
      <c r="AI1078" s="56"/>
      <c r="AJ1078" s="56"/>
      <c r="AK1078" s="56"/>
      <c r="AL1078" s="56"/>
      <c r="AM1078" s="56"/>
      <c r="AN1078" s="56"/>
      <c r="AO1078" s="56"/>
      <c r="AP1078" s="56"/>
      <c r="AQ1078" s="56"/>
      <c r="AR1078" s="56"/>
      <c r="AS1078" s="56"/>
      <c r="AT1078" s="56"/>
      <c r="AU1078" s="56"/>
      <c r="AV1078" s="56"/>
      <c r="AW1078" s="56"/>
      <c r="AX1078" s="56"/>
      <c r="AY1078" s="56"/>
      <c r="AZ1078" s="56"/>
      <c r="BA1078" s="56"/>
      <c r="BB1078" s="56"/>
      <c r="BC1078" s="56"/>
      <c r="BD1078" s="56"/>
      <c r="BE1078" s="56"/>
      <c r="BF1078" s="56"/>
      <c r="BG1078" s="56"/>
      <c r="BH1078" s="56"/>
      <c r="BI1078" s="56"/>
      <c r="BJ1078" s="56"/>
      <c r="BK1078" s="56"/>
      <c r="BL1078" s="56"/>
      <c r="BM1078" s="56"/>
      <c r="BN1078" s="56"/>
      <c r="BO1078" s="56"/>
      <c r="BP1078" s="56"/>
      <c r="BQ1078" s="56"/>
      <c r="BR1078" s="56"/>
      <c r="BS1078" s="56"/>
      <c r="BT1078" s="56"/>
      <c r="BU1078" s="56"/>
      <c r="BV1078" s="56"/>
      <c r="BW1078" s="56"/>
      <c r="BX1078" s="56"/>
      <c r="BY1078" s="56"/>
      <c r="BZ1078" s="56"/>
      <c r="CA1078" s="56"/>
      <c r="CB1078" s="56"/>
      <c r="CC1078" s="56"/>
      <c r="CD1078" s="56"/>
      <c r="CE1078" s="56"/>
      <c r="CF1078" s="56"/>
      <c r="CG1078" s="56"/>
      <c r="CH1078" s="56"/>
      <c r="CI1078" s="56"/>
      <c r="CJ1078" s="56"/>
      <c r="CK1078" s="56"/>
      <c r="CL1078" s="56"/>
      <c r="CM1078" s="56"/>
      <c r="CN1078" s="56"/>
      <c r="CO1078" s="56"/>
      <c r="CP1078" s="56"/>
      <c r="CQ1078" s="56"/>
      <c r="CR1078" s="56"/>
      <c r="CS1078" s="56"/>
      <c r="CT1078" s="56"/>
      <c r="CU1078" s="56"/>
      <c r="CV1078" s="56"/>
      <c r="CW1078" s="56"/>
      <c r="CX1078" s="56"/>
      <c r="CY1078" s="56"/>
      <c r="CZ1078" s="56"/>
      <c r="DA1078" s="56"/>
      <c r="DB1078" s="56"/>
      <c r="DC1078" s="56"/>
      <c r="DD1078" s="56"/>
      <c r="DE1078" s="56"/>
      <c r="DF1078" s="56"/>
      <c r="DG1078" s="56"/>
      <c r="DH1078" s="56"/>
      <c r="DI1078" s="56"/>
      <c r="DJ1078" s="56"/>
      <c r="DK1078" s="56"/>
      <c r="DL1078" s="56"/>
      <c r="DM1078" s="56"/>
      <c r="DN1078" s="56"/>
      <c r="DO1078" s="56"/>
      <c r="DP1078" s="56"/>
      <c r="DQ1078" s="56"/>
      <c r="DR1078" s="56"/>
      <c r="DS1078" s="56"/>
      <c r="DT1078" s="56"/>
      <c r="DU1078" s="56"/>
      <c r="DV1078" s="56"/>
      <c r="DW1078" s="56"/>
      <c r="DX1078" s="56"/>
      <c r="DY1078" s="56"/>
      <c r="DZ1078" s="56"/>
      <c r="EA1078" s="56"/>
      <c r="EB1078" s="56"/>
      <c r="EC1078" s="56"/>
      <c r="ED1078" s="56"/>
      <c r="EE1078" s="56"/>
      <c r="EF1078" s="56"/>
      <c r="EG1078" s="56"/>
      <c r="EH1078" s="56"/>
      <c r="EI1078" s="56"/>
      <c r="EJ1078" s="56"/>
      <c r="EK1078" s="56"/>
      <c r="EL1078" s="56"/>
      <c r="EM1078" s="56"/>
      <c r="EN1078" s="56"/>
      <c r="EO1078" s="56"/>
      <c r="EP1078" s="56"/>
      <c r="EQ1078" s="56"/>
      <c r="ER1078" s="56"/>
      <c r="ES1078" s="56"/>
      <c r="ET1078" s="56"/>
      <c r="EU1078" s="56"/>
      <c r="EV1078" s="56"/>
      <c r="EW1078" s="56"/>
      <c r="EX1078" s="56"/>
      <c r="EY1078" s="56"/>
      <c r="EZ1078" s="56"/>
      <c r="FA1078" s="56"/>
      <c r="FB1078" s="56"/>
      <c r="FC1078" s="56"/>
      <c r="FD1078" s="56"/>
      <c r="FE1078" s="56"/>
      <c r="FF1078" s="56"/>
      <c r="FG1078" s="56"/>
      <c r="FH1078" s="56"/>
      <c r="FI1078" s="56"/>
      <c r="FJ1078" s="56"/>
      <c r="FK1078" s="56"/>
      <c r="FL1078" s="56"/>
      <c r="FM1078" s="56"/>
    </row>
    <row r="1079" spans="3:169" ht="18.75" customHeight="1">
      <c r="C1079" s="3"/>
      <c r="U1079" s="55"/>
      <c r="V1079" s="56"/>
      <c r="W1079" s="56"/>
      <c r="X1079" s="56"/>
      <c r="Y1079" s="56"/>
      <c r="Z1079" s="56"/>
      <c r="AA1079" s="56"/>
      <c r="AB1079" s="56"/>
      <c r="AC1079" s="56"/>
      <c r="AD1079" s="56"/>
      <c r="AE1079" s="56"/>
      <c r="AF1079" s="56"/>
      <c r="AG1079" s="56"/>
      <c r="AH1079" s="56"/>
      <c r="AI1079" s="56"/>
      <c r="AJ1079" s="56"/>
      <c r="AK1079" s="56"/>
      <c r="AL1079" s="56"/>
      <c r="AM1079" s="56"/>
      <c r="AN1079" s="56"/>
      <c r="AO1079" s="56"/>
      <c r="AP1079" s="56"/>
      <c r="AQ1079" s="56"/>
      <c r="AR1079" s="56"/>
      <c r="AS1079" s="56"/>
      <c r="AT1079" s="56"/>
      <c r="AU1079" s="56"/>
      <c r="AV1079" s="56"/>
      <c r="AW1079" s="56"/>
      <c r="AX1079" s="56"/>
      <c r="AY1079" s="56"/>
      <c r="AZ1079" s="56"/>
      <c r="BA1079" s="56"/>
      <c r="BB1079" s="56"/>
      <c r="BC1079" s="56"/>
      <c r="BD1079" s="56"/>
      <c r="BE1079" s="56"/>
      <c r="BF1079" s="56"/>
      <c r="BG1079" s="56"/>
      <c r="BH1079" s="56"/>
      <c r="BI1079" s="56"/>
      <c r="BJ1079" s="56"/>
      <c r="BK1079" s="56"/>
      <c r="BL1079" s="56"/>
      <c r="BM1079" s="56"/>
      <c r="BN1079" s="56"/>
      <c r="BO1079" s="56"/>
      <c r="BP1079" s="56"/>
      <c r="BQ1079" s="56"/>
      <c r="BR1079" s="56"/>
      <c r="BS1079" s="56"/>
      <c r="BT1079" s="56"/>
      <c r="BU1079" s="56"/>
      <c r="BV1079" s="56"/>
      <c r="BW1079" s="56"/>
      <c r="BX1079" s="56"/>
      <c r="BY1079" s="56"/>
      <c r="BZ1079" s="56"/>
      <c r="CA1079" s="56"/>
      <c r="CB1079" s="56"/>
      <c r="CC1079" s="56"/>
      <c r="CD1079" s="56"/>
      <c r="CE1079" s="56"/>
      <c r="CF1079" s="56"/>
      <c r="CG1079" s="56"/>
      <c r="CH1079" s="56"/>
      <c r="CI1079" s="56"/>
      <c r="CJ1079" s="56"/>
      <c r="CK1079" s="56"/>
      <c r="CL1079" s="56"/>
      <c r="CM1079" s="56"/>
      <c r="CN1079" s="56"/>
      <c r="CO1079" s="56"/>
      <c r="CP1079" s="56"/>
      <c r="CQ1079" s="56"/>
      <c r="CR1079" s="56"/>
      <c r="CS1079" s="56"/>
      <c r="CT1079" s="56"/>
      <c r="CU1079" s="56"/>
      <c r="CV1079" s="56"/>
      <c r="CW1079" s="56"/>
      <c r="CX1079" s="56"/>
      <c r="CY1079" s="56"/>
      <c r="CZ1079" s="56"/>
      <c r="DA1079" s="56"/>
      <c r="DB1079" s="56"/>
      <c r="DC1079" s="56"/>
      <c r="DD1079" s="56"/>
      <c r="DE1079" s="56"/>
      <c r="DF1079" s="56"/>
      <c r="DG1079" s="56"/>
      <c r="DH1079" s="56"/>
      <c r="DI1079" s="56"/>
      <c r="DJ1079" s="56"/>
      <c r="DK1079" s="56"/>
      <c r="DL1079" s="56"/>
      <c r="DM1079" s="56"/>
      <c r="DN1079" s="56"/>
      <c r="DO1079" s="56"/>
      <c r="DP1079" s="56"/>
      <c r="DQ1079" s="56"/>
      <c r="DR1079" s="56"/>
      <c r="DS1079" s="56"/>
      <c r="DT1079" s="56"/>
      <c r="DU1079" s="56"/>
      <c r="DV1079" s="56"/>
      <c r="DW1079" s="56"/>
      <c r="DX1079" s="56"/>
      <c r="DY1079" s="56"/>
      <c r="DZ1079" s="56"/>
      <c r="EA1079" s="56"/>
      <c r="EB1079" s="56"/>
      <c r="EC1079" s="56"/>
      <c r="ED1079" s="56"/>
      <c r="EE1079" s="56"/>
      <c r="EF1079" s="56"/>
      <c r="EG1079" s="56"/>
      <c r="EH1079" s="56"/>
      <c r="EI1079" s="56"/>
      <c r="EJ1079" s="56"/>
      <c r="EK1079" s="56"/>
      <c r="EL1079" s="56"/>
      <c r="EM1079" s="56"/>
      <c r="EN1079" s="56"/>
      <c r="EO1079" s="56"/>
      <c r="EP1079" s="56"/>
      <c r="EQ1079" s="56"/>
      <c r="ER1079" s="56"/>
      <c r="ES1079" s="56"/>
      <c r="ET1079" s="56"/>
      <c r="EU1079" s="56"/>
      <c r="EV1079" s="56"/>
      <c r="EW1079" s="56"/>
      <c r="EX1079" s="56"/>
      <c r="EY1079" s="56"/>
      <c r="EZ1079" s="56"/>
      <c r="FA1079" s="56"/>
      <c r="FB1079" s="56"/>
      <c r="FC1079" s="56"/>
      <c r="FD1079" s="56"/>
      <c r="FE1079" s="56"/>
      <c r="FF1079" s="56"/>
      <c r="FG1079" s="56"/>
      <c r="FH1079" s="56"/>
      <c r="FI1079" s="56"/>
      <c r="FJ1079" s="56"/>
      <c r="FK1079" s="56"/>
      <c r="FL1079" s="56"/>
      <c r="FM1079" s="56"/>
    </row>
    <row r="1080" spans="3:169" ht="18.75" customHeight="1">
      <c r="C1080" s="3"/>
      <c r="U1080" s="55"/>
      <c r="V1080" s="56"/>
      <c r="W1080" s="56"/>
      <c r="X1080" s="56"/>
      <c r="Y1080" s="56"/>
      <c r="Z1080" s="56"/>
      <c r="AA1080" s="56"/>
      <c r="AB1080" s="56"/>
      <c r="AC1080" s="56"/>
      <c r="AD1080" s="56"/>
      <c r="AE1080" s="56"/>
      <c r="AF1080" s="56"/>
      <c r="AG1080" s="56"/>
      <c r="AH1080" s="56"/>
      <c r="AI1080" s="56"/>
      <c r="AJ1080" s="56"/>
      <c r="AK1080" s="56"/>
      <c r="AL1080" s="56"/>
      <c r="AM1080" s="56"/>
      <c r="AN1080" s="56"/>
      <c r="AO1080" s="56"/>
      <c r="AP1080" s="56"/>
      <c r="AQ1080" s="56"/>
      <c r="AR1080" s="56"/>
      <c r="AS1080" s="56"/>
      <c r="AT1080" s="56"/>
      <c r="AU1080" s="56"/>
      <c r="AV1080" s="56"/>
      <c r="AW1080" s="56"/>
      <c r="AX1080" s="56"/>
      <c r="AY1080" s="56"/>
      <c r="AZ1080" s="56"/>
      <c r="BA1080" s="56"/>
      <c r="BB1080" s="56"/>
      <c r="BC1080" s="56"/>
      <c r="BD1080" s="56"/>
      <c r="BE1080" s="56"/>
      <c r="BF1080" s="56"/>
      <c r="BG1080" s="56"/>
      <c r="BH1080" s="56"/>
      <c r="BI1080" s="56"/>
      <c r="BJ1080" s="56"/>
      <c r="BK1080" s="56"/>
      <c r="BL1080" s="56"/>
      <c r="BM1080" s="56"/>
      <c r="BN1080" s="56"/>
      <c r="BO1080" s="56"/>
      <c r="BP1080" s="56"/>
      <c r="BQ1080" s="56"/>
      <c r="BR1080" s="56"/>
      <c r="BS1080" s="56"/>
      <c r="BT1080" s="56"/>
      <c r="BU1080" s="56"/>
      <c r="BV1080" s="56"/>
      <c r="BW1080" s="56"/>
      <c r="BX1080" s="56"/>
      <c r="BY1080" s="56"/>
      <c r="BZ1080" s="56"/>
      <c r="CA1080" s="56"/>
      <c r="CB1080" s="56"/>
      <c r="CC1080" s="56"/>
      <c r="CD1080" s="56"/>
      <c r="CE1080" s="56"/>
      <c r="CF1080" s="56"/>
      <c r="CG1080" s="56"/>
      <c r="CH1080" s="56"/>
      <c r="CI1080" s="56"/>
      <c r="CJ1080" s="56"/>
      <c r="CK1080" s="56"/>
      <c r="CL1080" s="56"/>
      <c r="CM1080" s="56"/>
      <c r="CN1080" s="56"/>
      <c r="CO1080" s="56"/>
      <c r="CP1080" s="56"/>
      <c r="CQ1080" s="56"/>
      <c r="CR1080" s="56"/>
      <c r="CS1080" s="56"/>
      <c r="CT1080" s="56"/>
      <c r="CU1080" s="56"/>
      <c r="CV1080" s="56"/>
      <c r="CW1080" s="56"/>
      <c r="CX1080" s="56"/>
      <c r="CY1080" s="56"/>
      <c r="CZ1080" s="56"/>
      <c r="DA1080" s="56"/>
      <c r="DB1080" s="56"/>
      <c r="DC1080" s="56"/>
      <c r="DD1080" s="56"/>
      <c r="DE1080" s="56"/>
      <c r="DF1080" s="56"/>
      <c r="DG1080" s="56"/>
      <c r="DH1080" s="56"/>
      <c r="DI1080" s="56"/>
      <c r="DJ1080" s="56"/>
      <c r="DK1080" s="56"/>
      <c r="DL1080" s="56"/>
      <c r="DM1080" s="56"/>
      <c r="DN1080" s="56"/>
      <c r="DO1080" s="56"/>
      <c r="DP1080" s="56"/>
      <c r="DQ1080" s="56"/>
      <c r="DR1080" s="56"/>
      <c r="DS1080" s="56"/>
      <c r="DT1080" s="56"/>
      <c r="DU1080" s="56"/>
      <c r="DV1080" s="56"/>
      <c r="DW1080" s="56"/>
      <c r="DX1080" s="56"/>
      <c r="DY1080" s="56"/>
      <c r="DZ1080" s="56"/>
      <c r="EA1080" s="56"/>
      <c r="EB1080" s="56"/>
      <c r="EC1080" s="56"/>
      <c r="ED1080" s="56"/>
      <c r="EE1080" s="56"/>
      <c r="EF1080" s="56"/>
      <c r="EG1080" s="56"/>
      <c r="EH1080" s="56"/>
      <c r="EI1080" s="56"/>
      <c r="EJ1080" s="56"/>
      <c r="EK1080" s="56"/>
      <c r="EL1080" s="56"/>
      <c r="EM1080" s="56"/>
      <c r="EN1080" s="56"/>
      <c r="EO1080" s="56"/>
      <c r="EP1080" s="56"/>
      <c r="EQ1080" s="56"/>
      <c r="ER1080" s="56"/>
      <c r="ES1080" s="56"/>
      <c r="ET1080" s="56"/>
      <c r="EU1080" s="56"/>
      <c r="EV1080" s="56"/>
      <c r="EW1080" s="56"/>
      <c r="EX1080" s="56"/>
      <c r="EY1080" s="56"/>
      <c r="EZ1080" s="56"/>
      <c r="FA1080" s="56"/>
      <c r="FB1080" s="56"/>
      <c r="FC1080" s="56"/>
      <c r="FD1080" s="56"/>
      <c r="FE1080" s="56"/>
      <c r="FF1080" s="56"/>
      <c r="FG1080" s="56"/>
      <c r="FH1080" s="56"/>
      <c r="FI1080" s="56"/>
      <c r="FJ1080" s="56"/>
      <c r="FK1080" s="56"/>
      <c r="FL1080" s="56"/>
      <c r="FM1080" s="56"/>
    </row>
    <row r="1081" spans="3:169" ht="18.75" customHeight="1">
      <c r="C1081" s="3"/>
      <c r="U1081" s="55"/>
      <c r="V1081" s="56"/>
      <c r="W1081" s="56"/>
      <c r="X1081" s="56"/>
      <c r="Y1081" s="56"/>
      <c r="Z1081" s="56"/>
      <c r="AA1081" s="56"/>
      <c r="AB1081" s="56"/>
      <c r="AC1081" s="56"/>
      <c r="AD1081" s="56"/>
      <c r="AE1081" s="56"/>
      <c r="AF1081" s="56"/>
      <c r="AG1081" s="56"/>
      <c r="AH1081" s="56"/>
      <c r="AI1081" s="56"/>
      <c r="AJ1081" s="56"/>
      <c r="AK1081" s="56"/>
      <c r="AL1081" s="56"/>
      <c r="AM1081" s="56"/>
      <c r="AN1081" s="56"/>
      <c r="AO1081" s="56"/>
      <c r="AP1081" s="56"/>
      <c r="AQ1081" s="56"/>
      <c r="AR1081" s="56"/>
      <c r="AS1081" s="56"/>
      <c r="AT1081" s="56"/>
      <c r="AU1081" s="56"/>
      <c r="AV1081" s="56"/>
      <c r="AW1081" s="56"/>
      <c r="AX1081" s="56"/>
      <c r="AY1081" s="56"/>
      <c r="AZ1081" s="56"/>
      <c r="BA1081" s="56"/>
      <c r="BB1081" s="56"/>
      <c r="BC1081" s="56"/>
      <c r="BD1081" s="56"/>
      <c r="BE1081" s="56"/>
      <c r="BF1081" s="56"/>
      <c r="BG1081" s="56"/>
      <c r="BH1081" s="56"/>
      <c r="BI1081" s="56"/>
      <c r="BJ1081" s="56"/>
      <c r="BK1081" s="56"/>
      <c r="BL1081" s="56"/>
      <c r="BM1081" s="56"/>
      <c r="BN1081" s="56"/>
      <c r="BO1081" s="56"/>
      <c r="BP1081" s="56"/>
      <c r="BQ1081" s="56"/>
      <c r="BR1081" s="56"/>
      <c r="BS1081" s="56"/>
      <c r="BT1081" s="56"/>
      <c r="BU1081" s="56"/>
      <c r="BV1081" s="56"/>
      <c r="BW1081" s="56"/>
      <c r="BX1081" s="56"/>
      <c r="BY1081" s="56"/>
      <c r="BZ1081" s="56"/>
      <c r="CA1081" s="56"/>
      <c r="CB1081" s="56"/>
      <c r="CC1081" s="56"/>
      <c r="CD1081" s="56"/>
      <c r="CE1081" s="56"/>
      <c r="CF1081" s="56"/>
      <c r="CG1081" s="56"/>
      <c r="CH1081" s="56"/>
      <c r="CI1081" s="56"/>
      <c r="CJ1081" s="56"/>
      <c r="CK1081" s="56"/>
      <c r="CL1081" s="56"/>
      <c r="CM1081" s="56"/>
      <c r="CN1081" s="56"/>
      <c r="CO1081" s="56"/>
      <c r="CP1081" s="56"/>
      <c r="CQ1081" s="56"/>
      <c r="CR1081" s="56"/>
      <c r="CS1081" s="56"/>
      <c r="CT1081" s="56"/>
      <c r="CU1081" s="56"/>
      <c r="CV1081" s="56"/>
      <c r="CW1081" s="56"/>
      <c r="CX1081" s="56"/>
      <c r="CY1081" s="56"/>
      <c r="CZ1081" s="56"/>
      <c r="DA1081" s="56"/>
      <c r="DB1081" s="56"/>
      <c r="DC1081" s="56"/>
      <c r="DD1081" s="56"/>
      <c r="DE1081" s="56"/>
      <c r="DF1081" s="56"/>
      <c r="DG1081" s="56"/>
      <c r="DH1081" s="56"/>
      <c r="DI1081" s="56"/>
      <c r="DJ1081" s="56"/>
      <c r="DK1081" s="56"/>
      <c r="DL1081" s="56"/>
      <c r="DM1081" s="56"/>
      <c r="DN1081" s="56"/>
      <c r="DO1081" s="56"/>
      <c r="DP1081" s="56"/>
      <c r="DQ1081" s="56"/>
      <c r="DR1081" s="56"/>
      <c r="DS1081" s="56"/>
      <c r="DT1081" s="56"/>
      <c r="DU1081" s="56"/>
      <c r="DV1081" s="56"/>
      <c r="DW1081" s="56"/>
      <c r="DX1081" s="56"/>
      <c r="DY1081" s="56"/>
      <c r="DZ1081" s="56"/>
      <c r="EA1081" s="56"/>
      <c r="EB1081" s="56"/>
      <c r="EC1081" s="56"/>
      <c r="ED1081" s="56"/>
      <c r="EE1081" s="56"/>
      <c r="EF1081" s="56"/>
      <c r="EG1081" s="56"/>
      <c r="EH1081" s="56"/>
      <c r="EI1081" s="56"/>
      <c r="EJ1081" s="56"/>
      <c r="EK1081" s="56"/>
      <c r="EL1081" s="56"/>
      <c r="EM1081" s="56"/>
      <c r="EN1081" s="56"/>
      <c r="EO1081" s="56"/>
      <c r="EP1081" s="56"/>
      <c r="EQ1081" s="56"/>
      <c r="ER1081" s="56"/>
      <c r="ES1081" s="56"/>
      <c r="ET1081" s="56"/>
      <c r="EU1081" s="56"/>
      <c r="EV1081" s="56"/>
      <c r="EW1081" s="56"/>
      <c r="EX1081" s="56"/>
      <c r="EY1081" s="56"/>
      <c r="EZ1081" s="56"/>
      <c r="FA1081" s="56"/>
      <c r="FB1081" s="56"/>
      <c r="FC1081" s="56"/>
      <c r="FD1081" s="56"/>
      <c r="FE1081" s="56"/>
      <c r="FF1081" s="56"/>
      <c r="FG1081" s="56"/>
      <c r="FH1081" s="56"/>
      <c r="FI1081" s="56"/>
      <c r="FJ1081" s="56"/>
      <c r="FK1081" s="56"/>
      <c r="FL1081" s="56"/>
      <c r="FM1081" s="56"/>
    </row>
    <row r="1082" spans="3:169" ht="18.75" customHeight="1">
      <c r="C1082" s="3"/>
      <c r="U1082" s="55"/>
      <c r="V1082" s="56"/>
      <c r="W1082" s="56"/>
      <c r="X1082" s="56"/>
      <c r="Y1082" s="56"/>
      <c r="Z1082" s="56"/>
      <c r="AA1082" s="56"/>
      <c r="AB1082" s="56"/>
      <c r="AC1082" s="56"/>
      <c r="AD1082" s="56"/>
      <c r="AE1082" s="56"/>
      <c r="AF1082" s="56"/>
      <c r="AG1082" s="56"/>
      <c r="AH1082" s="56"/>
      <c r="AI1082" s="56"/>
      <c r="AJ1082" s="56"/>
      <c r="AK1082" s="56"/>
      <c r="AL1082" s="56"/>
      <c r="AM1082" s="56"/>
      <c r="AN1082" s="56"/>
      <c r="AO1082" s="56"/>
      <c r="AP1082" s="56"/>
      <c r="AQ1082" s="56"/>
      <c r="AR1082" s="56"/>
      <c r="AS1082" s="56"/>
      <c r="AT1082" s="56"/>
      <c r="AU1082" s="56"/>
      <c r="AV1082" s="56"/>
      <c r="AW1082" s="56"/>
      <c r="AX1082" s="56"/>
      <c r="AY1082" s="56"/>
      <c r="AZ1082" s="56"/>
      <c r="BA1082" s="56"/>
      <c r="BB1082" s="56"/>
      <c r="BC1082" s="56"/>
      <c r="BD1082" s="56"/>
      <c r="BE1082" s="56"/>
      <c r="BF1082" s="56"/>
      <c r="BG1082" s="56"/>
      <c r="BH1082" s="56"/>
      <c r="BI1082" s="56"/>
      <c r="BJ1082" s="56"/>
      <c r="BK1082" s="56"/>
      <c r="BL1082" s="56"/>
      <c r="BM1082" s="56"/>
      <c r="BN1082" s="56"/>
      <c r="BO1082" s="56"/>
      <c r="BP1082" s="56"/>
      <c r="BQ1082" s="56"/>
      <c r="BR1082" s="56"/>
      <c r="BS1082" s="56"/>
      <c r="BT1082" s="56"/>
      <c r="BU1082" s="56"/>
      <c r="BV1082" s="56"/>
      <c r="BW1082" s="56"/>
      <c r="BX1082" s="56"/>
      <c r="BY1082" s="56"/>
      <c r="BZ1082" s="56"/>
      <c r="CA1082" s="56"/>
      <c r="CB1082" s="56"/>
      <c r="CC1082" s="56"/>
      <c r="CD1082" s="56"/>
      <c r="CE1082" s="56"/>
      <c r="CF1082" s="56"/>
      <c r="CG1082" s="56"/>
      <c r="CH1082" s="56"/>
      <c r="CI1082" s="56"/>
      <c r="CJ1082" s="56"/>
      <c r="CK1082" s="56"/>
      <c r="CL1082" s="56"/>
      <c r="CM1082" s="56"/>
      <c r="CN1082" s="56"/>
      <c r="CO1082" s="56"/>
      <c r="CP1082" s="56"/>
      <c r="CQ1082" s="56"/>
      <c r="CR1082" s="56"/>
      <c r="CS1082" s="56"/>
      <c r="CT1082" s="56"/>
      <c r="CU1082" s="56"/>
      <c r="CV1082" s="56"/>
      <c r="CW1082" s="56"/>
      <c r="CX1082" s="56"/>
      <c r="CY1082" s="56"/>
      <c r="CZ1082" s="56"/>
      <c r="DA1082" s="56"/>
      <c r="DB1082" s="56"/>
      <c r="DC1082" s="56"/>
      <c r="DD1082" s="56"/>
      <c r="DE1082" s="56"/>
      <c r="DF1082" s="56"/>
      <c r="DG1082" s="56"/>
      <c r="DH1082" s="56"/>
      <c r="DI1082" s="56"/>
      <c r="DJ1082" s="56"/>
      <c r="DK1082" s="56"/>
      <c r="DL1082" s="56"/>
      <c r="DM1082" s="56"/>
      <c r="DN1082" s="56"/>
      <c r="DO1082" s="56"/>
      <c r="DP1082" s="56"/>
      <c r="DQ1082" s="56"/>
      <c r="DR1082" s="56"/>
      <c r="DS1082" s="56"/>
      <c r="DT1082" s="56"/>
      <c r="DU1082" s="56"/>
      <c r="DV1082" s="56"/>
      <c r="DW1082" s="56"/>
      <c r="DX1082" s="56"/>
      <c r="DY1082" s="56"/>
      <c r="DZ1082" s="56"/>
      <c r="EA1082" s="56"/>
      <c r="EB1082" s="56"/>
      <c r="EC1082" s="56"/>
      <c r="ED1082" s="56"/>
      <c r="EE1082" s="56"/>
      <c r="EF1082" s="56"/>
      <c r="EG1082" s="56"/>
      <c r="EH1082" s="56"/>
      <c r="EI1082" s="56"/>
      <c r="EJ1082" s="56"/>
      <c r="EK1082" s="56"/>
      <c r="EL1082" s="56"/>
      <c r="EM1082" s="56"/>
      <c r="EN1082" s="56"/>
      <c r="EO1082" s="56"/>
      <c r="EP1082" s="56"/>
      <c r="EQ1082" s="56"/>
      <c r="ER1082" s="56"/>
      <c r="ES1082" s="56"/>
      <c r="ET1082" s="56"/>
      <c r="EU1082" s="56"/>
      <c r="EV1082" s="56"/>
      <c r="EW1082" s="56"/>
      <c r="EX1082" s="56"/>
      <c r="EY1082" s="56"/>
      <c r="EZ1082" s="56"/>
      <c r="FA1082" s="56"/>
      <c r="FB1082" s="56"/>
      <c r="FC1082" s="56"/>
      <c r="FD1082" s="56"/>
      <c r="FE1082" s="56"/>
      <c r="FF1082" s="56"/>
      <c r="FG1082" s="56"/>
      <c r="FH1082" s="56"/>
      <c r="FI1082" s="56"/>
      <c r="FJ1082" s="56"/>
      <c r="FK1082" s="56"/>
      <c r="FL1082" s="56"/>
      <c r="FM1082" s="56"/>
    </row>
    <row r="1083" spans="3:169" ht="18.75" customHeight="1">
      <c r="C1083" s="3"/>
      <c r="U1083" s="55"/>
      <c r="V1083" s="56"/>
      <c r="W1083" s="56"/>
      <c r="X1083" s="56"/>
      <c r="Y1083" s="56"/>
      <c r="Z1083" s="56"/>
      <c r="AA1083" s="56"/>
      <c r="AB1083" s="56"/>
      <c r="AC1083" s="56"/>
      <c r="AD1083" s="56"/>
      <c r="AE1083" s="56"/>
      <c r="AF1083" s="56"/>
      <c r="AG1083" s="56"/>
      <c r="AH1083" s="56"/>
      <c r="AI1083" s="56"/>
      <c r="AJ1083" s="56"/>
      <c r="AK1083" s="56"/>
      <c r="AL1083" s="56"/>
      <c r="AM1083" s="56"/>
      <c r="AN1083" s="56"/>
      <c r="AO1083" s="56"/>
      <c r="AP1083" s="56"/>
      <c r="AQ1083" s="56"/>
      <c r="AR1083" s="56"/>
      <c r="AS1083" s="56"/>
      <c r="AT1083" s="56"/>
      <c r="AU1083" s="56"/>
      <c r="AV1083" s="56"/>
      <c r="AW1083" s="56"/>
      <c r="AX1083" s="56"/>
      <c r="AY1083" s="56"/>
      <c r="AZ1083" s="56"/>
      <c r="BA1083" s="56"/>
      <c r="BB1083" s="56"/>
      <c r="BC1083" s="56"/>
      <c r="BD1083" s="56"/>
      <c r="BE1083" s="56"/>
      <c r="BF1083" s="56"/>
      <c r="BG1083" s="56"/>
      <c r="BH1083" s="56"/>
      <c r="BI1083" s="56"/>
      <c r="BJ1083" s="56"/>
      <c r="BK1083" s="56"/>
      <c r="BL1083" s="56"/>
      <c r="BM1083" s="56"/>
      <c r="BN1083" s="56"/>
      <c r="BO1083" s="56"/>
      <c r="BP1083" s="56"/>
      <c r="BQ1083" s="56"/>
      <c r="BR1083" s="56"/>
      <c r="BS1083" s="56"/>
      <c r="BT1083" s="56"/>
      <c r="BU1083" s="56"/>
      <c r="BV1083" s="56"/>
      <c r="BW1083" s="56"/>
      <c r="BX1083" s="56"/>
      <c r="BY1083" s="56"/>
      <c r="BZ1083" s="56"/>
      <c r="CA1083" s="56"/>
      <c r="CB1083" s="56"/>
      <c r="CC1083" s="56"/>
      <c r="CD1083" s="56"/>
      <c r="CE1083" s="56"/>
      <c r="CF1083" s="56"/>
      <c r="CG1083" s="56"/>
      <c r="CH1083" s="56"/>
      <c r="CI1083" s="56"/>
      <c r="CJ1083" s="56"/>
      <c r="CK1083" s="56"/>
      <c r="CL1083" s="56"/>
      <c r="CM1083" s="56"/>
      <c r="CN1083" s="56"/>
      <c r="CO1083" s="56"/>
      <c r="CP1083" s="56"/>
      <c r="CQ1083" s="56"/>
      <c r="CR1083" s="56"/>
      <c r="CS1083" s="56"/>
      <c r="CT1083" s="56"/>
      <c r="CU1083" s="56"/>
      <c r="CV1083" s="56"/>
      <c r="CW1083" s="56"/>
      <c r="CX1083" s="56"/>
      <c r="CY1083" s="56"/>
      <c r="CZ1083" s="56"/>
      <c r="DA1083" s="56"/>
      <c r="DB1083" s="56"/>
      <c r="DC1083" s="56"/>
      <c r="DD1083" s="56"/>
      <c r="DE1083" s="56"/>
      <c r="DF1083" s="56"/>
      <c r="DG1083" s="56"/>
      <c r="DH1083" s="56"/>
      <c r="DI1083" s="56"/>
      <c r="DJ1083" s="56"/>
      <c r="DK1083" s="56"/>
      <c r="DL1083" s="56"/>
      <c r="DM1083" s="56"/>
      <c r="DN1083" s="56"/>
      <c r="DO1083" s="56"/>
      <c r="DP1083" s="56"/>
      <c r="DQ1083" s="56"/>
      <c r="DR1083" s="56"/>
      <c r="DS1083" s="56"/>
      <c r="DT1083" s="56"/>
      <c r="DU1083" s="56"/>
      <c r="DV1083" s="56"/>
      <c r="DW1083" s="56"/>
      <c r="DX1083" s="56"/>
      <c r="DY1083" s="56"/>
      <c r="DZ1083" s="56"/>
      <c r="EA1083" s="56"/>
      <c r="EB1083" s="56"/>
      <c r="EC1083" s="56"/>
      <c r="ED1083" s="56"/>
      <c r="EE1083" s="56"/>
      <c r="EF1083" s="56"/>
      <c r="EG1083" s="56"/>
      <c r="EH1083" s="56"/>
      <c r="EI1083" s="56"/>
      <c r="EJ1083" s="56"/>
      <c r="EK1083" s="56"/>
      <c r="EL1083" s="56"/>
      <c r="EM1083" s="56"/>
      <c r="EN1083" s="56"/>
      <c r="EO1083" s="56"/>
      <c r="EP1083" s="56"/>
      <c r="EQ1083" s="56"/>
      <c r="ER1083" s="56"/>
      <c r="ES1083" s="56"/>
      <c r="ET1083" s="56"/>
      <c r="EU1083" s="56"/>
      <c r="EV1083" s="56"/>
      <c r="EW1083" s="56"/>
      <c r="EX1083" s="56"/>
      <c r="EY1083" s="56"/>
      <c r="EZ1083" s="56"/>
      <c r="FA1083" s="56"/>
      <c r="FB1083" s="56"/>
      <c r="FC1083" s="56"/>
      <c r="FD1083" s="56"/>
      <c r="FE1083" s="56"/>
      <c r="FF1083" s="56"/>
      <c r="FG1083" s="56"/>
      <c r="FH1083" s="56"/>
      <c r="FI1083" s="56"/>
      <c r="FJ1083" s="56"/>
      <c r="FK1083" s="56"/>
      <c r="FL1083" s="56"/>
      <c r="FM1083" s="56"/>
    </row>
    <row r="1084" spans="3:169" ht="18.75" customHeight="1">
      <c r="C1084" s="3"/>
      <c r="U1084" s="55"/>
      <c r="V1084" s="56"/>
      <c r="W1084" s="56"/>
      <c r="X1084" s="56"/>
      <c r="Y1084" s="56"/>
      <c r="Z1084" s="56"/>
      <c r="AA1084" s="56"/>
      <c r="AB1084" s="56"/>
      <c r="AC1084" s="56"/>
      <c r="AD1084" s="56"/>
      <c r="AE1084" s="56"/>
      <c r="AF1084" s="56"/>
      <c r="AG1084" s="56"/>
      <c r="AH1084" s="56"/>
      <c r="AI1084" s="56"/>
      <c r="AJ1084" s="56"/>
      <c r="AK1084" s="56"/>
      <c r="AL1084" s="56"/>
      <c r="AM1084" s="56"/>
      <c r="AN1084" s="56"/>
      <c r="AO1084" s="56"/>
      <c r="AP1084" s="56"/>
      <c r="AQ1084" s="56"/>
      <c r="AR1084" s="56"/>
      <c r="AS1084" s="56"/>
      <c r="AT1084" s="56"/>
      <c r="AU1084" s="56"/>
      <c r="AV1084" s="56"/>
      <c r="AW1084" s="56"/>
      <c r="AX1084" s="56"/>
      <c r="AY1084" s="56"/>
      <c r="AZ1084" s="56"/>
      <c r="BA1084" s="56"/>
      <c r="BB1084" s="56"/>
      <c r="BC1084" s="56"/>
      <c r="BD1084" s="56"/>
      <c r="BE1084" s="56"/>
      <c r="BF1084" s="56"/>
      <c r="BG1084" s="56"/>
      <c r="BH1084" s="56"/>
      <c r="BI1084" s="56"/>
      <c r="BJ1084" s="56"/>
      <c r="BK1084" s="56"/>
      <c r="BL1084" s="56"/>
      <c r="BM1084" s="56"/>
      <c r="BN1084" s="56"/>
      <c r="BO1084" s="56"/>
      <c r="BP1084" s="56"/>
      <c r="BQ1084" s="56"/>
      <c r="BR1084" s="56"/>
      <c r="BS1084" s="56"/>
      <c r="BT1084" s="56"/>
      <c r="BU1084" s="56"/>
      <c r="BV1084" s="56"/>
      <c r="BW1084" s="56"/>
      <c r="BX1084" s="56"/>
      <c r="BY1084" s="56"/>
      <c r="BZ1084" s="56"/>
      <c r="CA1084" s="56"/>
      <c r="CB1084" s="56"/>
      <c r="CC1084" s="56"/>
      <c r="CD1084" s="56"/>
      <c r="CE1084" s="56"/>
      <c r="CF1084" s="56"/>
      <c r="CG1084" s="56"/>
      <c r="CH1084" s="56"/>
      <c r="CI1084" s="56"/>
      <c r="CJ1084" s="56"/>
      <c r="CK1084" s="56"/>
      <c r="CL1084" s="56"/>
      <c r="CM1084" s="56"/>
      <c r="CN1084" s="56"/>
      <c r="CO1084" s="56"/>
      <c r="CP1084" s="56"/>
      <c r="CQ1084" s="56"/>
      <c r="CR1084" s="56"/>
      <c r="CS1084" s="56"/>
      <c r="CT1084" s="56"/>
      <c r="CU1084" s="56"/>
      <c r="CV1084" s="56"/>
      <c r="CW1084" s="56"/>
      <c r="CX1084" s="56"/>
      <c r="CY1084" s="56"/>
      <c r="CZ1084" s="56"/>
      <c r="DA1084" s="56"/>
      <c r="DB1084" s="56"/>
      <c r="DC1084" s="56"/>
      <c r="DD1084" s="56"/>
      <c r="DE1084" s="56"/>
      <c r="DF1084" s="56"/>
      <c r="DG1084" s="56"/>
      <c r="DH1084" s="56"/>
      <c r="DI1084" s="56"/>
      <c r="DJ1084" s="56"/>
      <c r="DK1084" s="56"/>
      <c r="DL1084" s="56"/>
      <c r="DM1084" s="56"/>
      <c r="DN1084" s="56"/>
      <c r="DO1084" s="56"/>
      <c r="DP1084" s="56"/>
      <c r="DQ1084" s="56"/>
      <c r="DR1084" s="56"/>
      <c r="DS1084" s="56"/>
      <c r="DT1084" s="56"/>
      <c r="DU1084" s="56"/>
      <c r="DV1084" s="56"/>
      <c r="DW1084" s="56"/>
      <c r="DX1084" s="56"/>
      <c r="DY1084" s="56"/>
      <c r="DZ1084" s="56"/>
      <c r="EA1084" s="56"/>
      <c r="EB1084" s="56"/>
      <c r="EC1084" s="56"/>
      <c r="ED1084" s="56"/>
      <c r="EE1084" s="56"/>
      <c r="EF1084" s="56"/>
      <c r="EG1084" s="56"/>
      <c r="EH1084" s="56"/>
      <c r="EI1084" s="56"/>
      <c r="EJ1084" s="56"/>
      <c r="EK1084" s="56"/>
      <c r="EL1084" s="56"/>
      <c r="EM1084" s="56"/>
      <c r="EN1084" s="56"/>
      <c r="EO1084" s="56"/>
      <c r="EP1084" s="56"/>
      <c r="EQ1084" s="56"/>
      <c r="ER1084" s="56"/>
      <c r="ES1084" s="56"/>
      <c r="ET1084" s="56"/>
      <c r="EU1084" s="56"/>
      <c r="EV1084" s="56"/>
      <c r="EW1084" s="56"/>
      <c r="EX1084" s="56"/>
      <c r="EY1084" s="56"/>
      <c r="EZ1084" s="56"/>
      <c r="FA1084" s="56"/>
      <c r="FB1084" s="56"/>
      <c r="FC1084" s="56"/>
      <c r="FD1084" s="56"/>
      <c r="FE1084" s="56"/>
      <c r="FF1084" s="56"/>
      <c r="FG1084" s="56"/>
      <c r="FH1084" s="56"/>
      <c r="FI1084" s="56"/>
      <c r="FJ1084" s="56"/>
      <c r="FK1084" s="56"/>
      <c r="FL1084" s="56"/>
      <c r="FM1084" s="56"/>
    </row>
    <row r="1085" spans="3:169" ht="18.75" customHeight="1">
      <c r="C1085" s="3"/>
      <c r="U1085" s="55"/>
      <c r="V1085" s="56"/>
      <c r="W1085" s="56"/>
      <c r="X1085" s="56"/>
      <c r="Y1085" s="56"/>
      <c r="Z1085" s="56"/>
      <c r="AA1085" s="56"/>
      <c r="AB1085" s="56"/>
      <c r="AC1085" s="56"/>
      <c r="AD1085" s="56"/>
      <c r="AE1085" s="56"/>
      <c r="AF1085" s="56"/>
      <c r="AG1085" s="56"/>
      <c r="AH1085" s="56"/>
      <c r="AI1085" s="56"/>
      <c r="AJ1085" s="56"/>
      <c r="AK1085" s="56"/>
      <c r="AL1085" s="56"/>
      <c r="AM1085" s="56"/>
      <c r="AN1085" s="56"/>
      <c r="AO1085" s="56"/>
      <c r="AP1085" s="56"/>
      <c r="AQ1085" s="56"/>
      <c r="AR1085" s="56"/>
      <c r="AS1085" s="56"/>
      <c r="AT1085" s="56"/>
      <c r="AU1085" s="56"/>
      <c r="AV1085" s="56"/>
      <c r="AW1085" s="56"/>
      <c r="AX1085" s="56"/>
      <c r="AY1085" s="56"/>
      <c r="AZ1085" s="56"/>
      <c r="BA1085" s="56"/>
      <c r="BB1085" s="56"/>
      <c r="BC1085" s="56"/>
      <c r="BD1085" s="56"/>
      <c r="BE1085" s="56"/>
      <c r="BF1085" s="56"/>
      <c r="BG1085" s="56"/>
      <c r="BH1085" s="56"/>
      <c r="BI1085" s="56"/>
      <c r="BJ1085" s="56"/>
      <c r="BK1085" s="56"/>
      <c r="BL1085" s="56"/>
      <c r="BM1085" s="56"/>
      <c r="BN1085" s="56"/>
      <c r="BO1085" s="56"/>
      <c r="BP1085" s="56"/>
      <c r="BQ1085" s="56"/>
      <c r="BR1085" s="56"/>
      <c r="BS1085" s="56"/>
      <c r="BT1085" s="56"/>
      <c r="BU1085" s="56"/>
      <c r="BV1085" s="56"/>
      <c r="BW1085" s="56"/>
      <c r="BX1085" s="56"/>
      <c r="BY1085" s="56"/>
      <c r="BZ1085" s="56"/>
      <c r="CA1085" s="56"/>
      <c r="CB1085" s="56"/>
      <c r="CC1085" s="56"/>
      <c r="CD1085" s="56"/>
      <c r="CE1085" s="56"/>
      <c r="CF1085" s="56"/>
      <c r="CG1085" s="56"/>
      <c r="CH1085" s="56"/>
      <c r="CI1085" s="56"/>
      <c r="CJ1085" s="56"/>
      <c r="CK1085" s="56"/>
      <c r="CL1085" s="56"/>
      <c r="CM1085" s="56"/>
      <c r="CN1085" s="56"/>
      <c r="CO1085" s="56"/>
      <c r="CP1085" s="56"/>
      <c r="CQ1085" s="56"/>
      <c r="CR1085" s="56"/>
      <c r="CS1085" s="56"/>
      <c r="CT1085" s="56"/>
      <c r="CU1085" s="56"/>
      <c r="CV1085" s="56"/>
      <c r="CW1085" s="56"/>
      <c r="CX1085" s="56"/>
      <c r="CY1085" s="56"/>
      <c r="CZ1085" s="56"/>
      <c r="DA1085" s="56"/>
      <c r="DB1085" s="56"/>
      <c r="DC1085" s="56"/>
      <c r="DD1085" s="56"/>
      <c r="DE1085" s="56"/>
      <c r="DF1085" s="56"/>
      <c r="DG1085" s="56"/>
      <c r="DH1085" s="56"/>
      <c r="DI1085" s="56"/>
      <c r="DJ1085" s="56"/>
      <c r="DK1085" s="56"/>
      <c r="DL1085" s="56"/>
      <c r="DM1085" s="56"/>
      <c r="DN1085" s="56"/>
      <c r="DO1085" s="56"/>
      <c r="DP1085" s="56"/>
      <c r="DQ1085" s="56"/>
      <c r="DR1085" s="56"/>
      <c r="DS1085" s="56"/>
      <c r="DT1085" s="56"/>
      <c r="DU1085" s="56"/>
      <c r="DV1085" s="56"/>
      <c r="DW1085" s="56"/>
      <c r="DX1085" s="56"/>
      <c r="DY1085" s="56"/>
      <c r="DZ1085" s="56"/>
      <c r="EA1085" s="56"/>
      <c r="EB1085" s="56"/>
      <c r="EC1085" s="56"/>
      <c r="ED1085" s="56"/>
      <c r="EE1085" s="56"/>
      <c r="EF1085" s="56"/>
      <c r="EG1085" s="56"/>
      <c r="EH1085" s="56"/>
      <c r="EI1085" s="56"/>
      <c r="EJ1085" s="56"/>
      <c r="EK1085" s="56"/>
      <c r="EL1085" s="56"/>
      <c r="EM1085" s="56"/>
      <c r="EN1085" s="56"/>
      <c r="EO1085" s="56"/>
      <c r="EP1085" s="56"/>
      <c r="EQ1085" s="56"/>
      <c r="ER1085" s="56"/>
      <c r="ES1085" s="56"/>
      <c r="ET1085" s="56"/>
      <c r="EU1085" s="56"/>
      <c r="EV1085" s="56"/>
      <c r="EW1085" s="56"/>
      <c r="EX1085" s="56"/>
      <c r="EY1085" s="56"/>
      <c r="EZ1085" s="56"/>
      <c r="FA1085" s="56"/>
      <c r="FB1085" s="56"/>
      <c r="FC1085" s="56"/>
      <c r="FD1085" s="56"/>
      <c r="FE1085" s="56"/>
      <c r="FF1085" s="56"/>
      <c r="FG1085" s="56"/>
      <c r="FH1085" s="56"/>
      <c r="FI1085" s="56"/>
      <c r="FJ1085" s="56"/>
      <c r="FK1085" s="56"/>
      <c r="FL1085" s="56"/>
      <c r="FM1085" s="56"/>
    </row>
    <row r="1086" spans="3:169" ht="18.75" customHeight="1">
      <c r="C1086" s="3"/>
      <c r="U1086" s="55"/>
      <c r="V1086" s="56"/>
      <c r="W1086" s="56"/>
      <c r="X1086" s="56"/>
      <c r="Y1086" s="56"/>
      <c r="Z1086" s="56"/>
      <c r="AA1086" s="56"/>
      <c r="AB1086" s="56"/>
      <c r="AC1086" s="56"/>
      <c r="AD1086" s="56"/>
      <c r="AE1086" s="56"/>
      <c r="AF1086" s="56"/>
      <c r="AG1086" s="56"/>
      <c r="AH1086" s="56"/>
      <c r="AI1086" s="56"/>
      <c r="AJ1086" s="56"/>
      <c r="AK1086" s="56"/>
      <c r="AL1086" s="56"/>
      <c r="AM1086" s="56"/>
      <c r="AN1086" s="56"/>
      <c r="AO1086" s="56"/>
      <c r="AP1086" s="56"/>
      <c r="AQ1086" s="56"/>
      <c r="AR1086" s="56"/>
      <c r="AS1086" s="56"/>
      <c r="AT1086" s="56"/>
      <c r="AU1086" s="56"/>
      <c r="AV1086" s="56"/>
      <c r="AW1086" s="56"/>
      <c r="AX1086" s="56"/>
      <c r="AY1086" s="56"/>
      <c r="AZ1086" s="56"/>
      <c r="BA1086" s="56"/>
      <c r="BB1086" s="56"/>
      <c r="BC1086" s="56"/>
      <c r="BD1086" s="56"/>
      <c r="BE1086" s="56"/>
      <c r="BF1086" s="56"/>
      <c r="BG1086" s="56"/>
      <c r="BH1086" s="56"/>
      <c r="BI1086" s="56"/>
      <c r="BJ1086" s="56"/>
      <c r="BK1086" s="56"/>
      <c r="BL1086" s="56"/>
      <c r="BM1086" s="56"/>
      <c r="BN1086" s="56"/>
      <c r="BO1086" s="56"/>
      <c r="BP1086" s="56"/>
      <c r="BQ1086" s="56"/>
      <c r="BR1086" s="56"/>
      <c r="BS1086" s="56"/>
      <c r="BT1086" s="56"/>
      <c r="BU1086" s="56"/>
      <c r="BV1086" s="56"/>
      <c r="BW1086" s="56"/>
      <c r="BX1086" s="56"/>
      <c r="BY1086" s="56"/>
      <c r="BZ1086" s="56"/>
      <c r="CA1086" s="56"/>
      <c r="CB1086" s="56"/>
      <c r="CC1086" s="56"/>
      <c r="CD1086" s="56"/>
      <c r="CE1086" s="56"/>
      <c r="CF1086" s="56"/>
      <c r="CG1086" s="56"/>
      <c r="CH1086" s="56"/>
      <c r="CI1086" s="56"/>
      <c r="CJ1086" s="56"/>
      <c r="CK1086" s="56"/>
      <c r="CL1086" s="56"/>
      <c r="CM1086" s="56"/>
      <c r="CN1086" s="56"/>
      <c r="CO1086" s="56"/>
      <c r="CP1086" s="56"/>
      <c r="CQ1086" s="56"/>
      <c r="CR1086" s="56"/>
      <c r="CS1086" s="56"/>
      <c r="CT1086" s="56"/>
      <c r="CU1086" s="56"/>
      <c r="CV1086" s="56"/>
      <c r="CW1086" s="56"/>
      <c r="CX1086" s="56"/>
      <c r="CY1086" s="56"/>
      <c r="CZ1086" s="56"/>
      <c r="DA1086" s="56"/>
      <c r="DB1086" s="56"/>
      <c r="DC1086" s="56"/>
      <c r="DD1086" s="56"/>
      <c r="DE1086" s="56"/>
      <c r="DF1086" s="56"/>
      <c r="DG1086" s="56"/>
      <c r="DH1086" s="56"/>
      <c r="DI1086" s="56"/>
      <c r="DJ1086" s="56"/>
      <c r="DK1086" s="56"/>
      <c r="DL1086" s="56"/>
      <c r="DM1086" s="56"/>
      <c r="DN1086" s="56"/>
      <c r="DO1086" s="56"/>
      <c r="DP1086" s="56"/>
      <c r="DQ1086" s="56"/>
      <c r="DR1086" s="56"/>
      <c r="DS1086" s="56"/>
      <c r="DT1086" s="56"/>
      <c r="DU1086" s="56"/>
      <c r="DV1086" s="56"/>
      <c r="DW1086" s="56"/>
      <c r="DX1086" s="56"/>
      <c r="DY1086" s="56"/>
      <c r="DZ1086" s="56"/>
      <c r="EA1086" s="56"/>
      <c r="EB1086" s="56"/>
      <c r="EC1086" s="56"/>
      <c r="ED1086" s="56"/>
      <c r="EE1086" s="56"/>
      <c r="EF1086" s="56"/>
      <c r="EG1086" s="56"/>
      <c r="EH1086" s="56"/>
      <c r="EI1086" s="56"/>
      <c r="EJ1086" s="56"/>
      <c r="EK1086" s="56"/>
      <c r="EL1086" s="56"/>
      <c r="EM1086" s="56"/>
      <c r="EN1086" s="56"/>
      <c r="EO1086" s="56"/>
      <c r="EP1086" s="56"/>
      <c r="EQ1086" s="56"/>
      <c r="ER1086" s="56"/>
      <c r="ES1086" s="56"/>
      <c r="ET1086" s="56"/>
      <c r="EU1086" s="56"/>
      <c r="EV1086" s="56"/>
      <c r="EW1086" s="56"/>
      <c r="EX1086" s="56"/>
      <c r="EY1086" s="56"/>
      <c r="EZ1086" s="56"/>
      <c r="FA1086" s="56"/>
      <c r="FB1086" s="56"/>
      <c r="FC1086" s="56"/>
      <c r="FD1086" s="56"/>
      <c r="FE1086" s="56"/>
      <c r="FF1086" s="56"/>
      <c r="FG1086" s="56"/>
      <c r="FH1086" s="56"/>
      <c r="FI1086" s="56"/>
      <c r="FJ1086" s="56"/>
      <c r="FK1086" s="56"/>
      <c r="FL1086" s="56"/>
      <c r="FM1086" s="56"/>
    </row>
    <row r="1087" spans="3:169" ht="18.75" customHeight="1">
      <c r="C1087" s="3"/>
      <c r="U1087" s="55"/>
      <c r="V1087" s="56"/>
      <c r="W1087" s="56"/>
      <c r="X1087" s="56"/>
      <c r="Y1087" s="56"/>
      <c r="Z1087" s="56"/>
      <c r="AA1087" s="56"/>
      <c r="AB1087" s="56"/>
      <c r="AC1087" s="56"/>
      <c r="AD1087" s="56"/>
      <c r="AE1087" s="56"/>
      <c r="AF1087" s="56"/>
      <c r="AG1087" s="56"/>
      <c r="AH1087" s="56"/>
      <c r="AI1087" s="56"/>
      <c r="AJ1087" s="56"/>
      <c r="AK1087" s="56"/>
      <c r="AL1087" s="56"/>
      <c r="AM1087" s="56"/>
      <c r="AN1087" s="56"/>
      <c r="AO1087" s="56"/>
      <c r="AP1087" s="56"/>
      <c r="AQ1087" s="56"/>
      <c r="AR1087" s="56"/>
      <c r="AS1087" s="56"/>
      <c r="AT1087" s="56"/>
      <c r="AU1087" s="56"/>
      <c r="AV1087" s="56"/>
      <c r="AW1087" s="56"/>
      <c r="AX1087" s="56"/>
      <c r="AY1087" s="56"/>
      <c r="AZ1087" s="56"/>
      <c r="BA1087" s="56"/>
      <c r="BB1087" s="56"/>
      <c r="BC1087" s="56"/>
      <c r="BD1087" s="56"/>
      <c r="BE1087" s="56"/>
      <c r="BF1087" s="56"/>
      <c r="BG1087" s="56"/>
      <c r="BH1087" s="56"/>
      <c r="BI1087" s="56"/>
      <c r="BJ1087" s="56"/>
      <c r="BK1087" s="56"/>
      <c r="BL1087" s="56"/>
      <c r="BM1087" s="56"/>
      <c r="BN1087" s="56"/>
      <c r="BO1087" s="56"/>
      <c r="BP1087" s="56"/>
      <c r="BQ1087" s="56"/>
      <c r="BR1087" s="56"/>
      <c r="BS1087" s="56"/>
      <c r="BT1087" s="56"/>
      <c r="BU1087" s="56"/>
      <c r="BV1087" s="56"/>
      <c r="BW1087" s="56"/>
      <c r="BX1087" s="56"/>
      <c r="BY1087" s="56"/>
      <c r="BZ1087" s="56"/>
      <c r="CA1087" s="56"/>
      <c r="CB1087" s="56"/>
      <c r="CC1087" s="56"/>
      <c r="CD1087" s="56"/>
      <c r="CE1087" s="56"/>
      <c r="CF1087" s="56"/>
      <c r="CG1087" s="56"/>
      <c r="CH1087" s="56"/>
      <c r="CI1087" s="56"/>
      <c r="CJ1087" s="56"/>
      <c r="CK1087" s="56"/>
      <c r="CL1087" s="56"/>
      <c r="CM1087" s="56"/>
      <c r="CN1087" s="56"/>
      <c r="CO1087" s="56"/>
      <c r="CP1087" s="56"/>
      <c r="CQ1087" s="56"/>
      <c r="CR1087" s="56"/>
      <c r="CS1087" s="56"/>
      <c r="CT1087" s="56"/>
      <c r="CU1087" s="56"/>
      <c r="CV1087" s="56"/>
      <c r="CW1087" s="56"/>
      <c r="CX1087" s="56"/>
      <c r="CY1087" s="56"/>
      <c r="CZ1087" s="56"/>
      <c r="DA1087" s="56"/>
      <c r="DB1087" s="56"/>
      <c r="DC1087" s="56"/>
      <c r="DD1087" s="56"/>
      <c r="DE1087" s="56"/>
      <c r="DF1087" s="56"/>
      <c r="DG1087" s="56"/>
      <c r="DH1087" s="56"/>
      <c r="DI1087" s="56"/>
      <c r="DJ1087" s="56"/>
      <c r="DK1087" s="56"/>
      <c r="DL1087" s="56"/>
      <c r="DM1087" s="56"/>
      <c r="DN1087" s="56"/>
      <c r="DO1087" s="56"/>
      <c r="DP1087" s="56"/>
      <c r="DQ1087" s="56"/>
      <c r="DR1087" s="56"/>
      <c r="DS1087" s="56"/>
      <c r="DT1087" s="56"/>
      <c r="DU1087" s="56"/>
      <c r="DV1087" s="56"/>
      <c r="DW1087" s="56"/>
      <c r="DX1087" s="56"/>
      <c r="DY1087" s="56"/>
      <c r="DZ1087" s="56"/>
      <c r="EA1087" s="56"/>
      <c r="EB1087" s="56"/>
      <c r="EC1087" s="56"/>
      <c r="ED1087" s="56"/>
      <c r="EE1087" s="56"/>
      <c r="EF1087" s="56"/>
      <c r="EG1087" s="56"/>
      <c r="EH1087" s="56"/>
      <c r="EI1087" s="56"/>
      <c r="EJ1087" s="56"/>
      <c r="EK1087" s="56"/>
      <c r="EL1087" s="56"/>
      <c r="EM1087" s="56"/>
      <c r="EN1087" s="56"/>
      <c r="EO1087" s="56"/>
      <c r="EP1087" s="56"/>
      <c r="EQ1087" s="56"/>
      <c r="ER1087" s="56"/>
      <c r="ES1087" s="56"/>
      <c r="ET1087" s="56"/>
      <c r="EU1087" s="56"/>
      <c r="EV1087" s="56"/>
      <c r="EW1087" s="56"/>
      <c r="EX1087" s="56"/>
      <c r="EY1087" s="56"/>
      <c r="EZ1087" s="56"/>
      <c r="FA1087" s="56"/>
      <c r="FB1087" s="56"/>
      <c r="FC1087" s="56"/>
      <c r="FD1087" s="56"/>
      <c r="FE1087" s="56"/>
      <c r="FF1087" s="56"/>
      <c r="FG1087" s="56"/>
      <c r="FH1087" s="56"/>
      <c r="FI1087" s="56"/>
      <c r="FJ1087" s="56"/>
      <c r="FK1087" s="56"/>
      <c r="FL1087" s="56"/>
      <c r="FM1087" s="56"/>
    </row>
    <row r="1088" spans="3:169" ht="18.75" customHeight="1">
      <c r="C1088" s="3"/>
      <c r="U1088" s="55"/>
      <c r="V1088" s="56"/>
      <c r="W1088" s="56"/>
      <c r="X1088" s="56"/>
      <c r="Y1088" s="56"/>
      <c r="Z1088" s="56"/>
      <c r="AA1088" s="56"/>
      <c r="AB1088" s="56"/>
      <c r="AC1088" s="56"/>
      <c r="AD1088" s="56"/>
      <c r="AE1088" s="56"/>
      <c r="AF1088" s="56"/>
      <c r="AG1088" s="56"/>
      <c r="AH1088" s="56"/>
      <c r="AI1088" s="56"/>
      <c r="AJ1088" s="56"/>
      <c r="AK1088" s="56"/>
      <c r="AL1088" s="56"/>
      <c r="AM1088" s="56"/>
      <c r="AN1088" s="56"/>
      <c r="AO1088" s="56"/>
      <c r="AP1088" s="56"/>
      <c r="AQ1088" s="56"/>
      <c r="AR1088" s="56"/>
      <c r="AS1088" s="56"/>
      <c r="AT1088" s="56"/>
      <c r="AU1088" s="56"/>
      <c r="AV1088" s="56"/>
      <c r="AW1088" s="56"/>
      <c r="AX1088" s="56"/>
      <c r="AY1088" s="56"/>
      <c r="AZ1088" s="56"/>
      <c r="BA1088" s="56"/>
      <c r="BB1088" s="56"/>
      <c r="BC1088" s="56"/>
      <c r="BD1088" s="56"/>
      <c r="BE1088" s="56"/>
      <c r="BF1088" s="56"/>
      <c r="BG1088" s="56"/>
      <c r="BH1088" s="56"/>
      <c r="BI1088" s="56"/>
      <c r="BJ1088" s="56"/>
      <c r="BK1088" s="56"/>
      <c r="BL1088" s="56"/>
      <c r="BM1088" s="56"/>
      <c r="BN1088" s="56"/>
      <c r="BO1088" s="56"/>
      <c r="BP1088" s="56"/>
      <c r="BQ1088" s="56"/>
      <c r="BR1088" s="56"/>
      <c r="BS1088" s="56"/>
      <c r="BT1088" s="56"/>
      <c r="BU1088" s="56"/>
      <c r="BV1088" s="56"/>
      <c r="BW1088" s="56"/>
      <c r="BX1088" s="56"/>
      <c r="BY1088" s="56"/>
      <c r="BZ1088" s="56"/>
      <c r="CA1088" s="56"/>
      <c r="CB1088" s="56"/>
      <c r="CC1088" s="56"/>
      <c r="CD1088" s="56"/>
      <c r="CE1088" s="56"/>
      <c r="CF1088" s="56"/>
      <c r="CG1088" s="56"/>
      <c r="CH1088" s="56"/>
      <c r="CI1088" s="56"/>
      <c r="CJ1088" s="56"/>
      <c r="CK1088" s="56"/>
      <c r="CL1088" s="56"/>
      <c r="CM1088" s="56"/>
      <c r="CN1088" s="56"/>
      <c r="CO1088" s="56"/>
      <c r="CP1088" s="56"/>
      <c r="CQ1088" s="56"/>
      <c r="CR1088" s="56"/>
      <c r="CS1088" s="56"/>
      <c r="CT1088" s="56"/>
      <c r="CU1088" s="56"/>
      <c r="CV1088" s="56"/>
      <c r="CW1088" s="56"/>
      <c r="CX1088" s="56"/>
      <c r="CY1088" s="56"/>
      <c r="CZ1088" s="56"/>
      <c r="DA1088" s="56"/>
      <c r="DB1088" s="56"/>
      <c r="DC1088" s="56"/>
      <c r="DD1088" s="56"/>
      <c r="DE1088" s="56"/>
      <c r="DF1088" s="56"/>
      <c r="DG1088" s="56"/>
      <c r="DH1088" s="56"/>
      <c r="DI1088" s="56"/>
      <c r="DJ1088" s="56"/>
      <c r="DK1088" s="56"/>
      <c r="DL1088" s="56"/>
      <c r="DM1088" s="56"/>
      <c r="DN1088" s="56"/>
      <c r="DO1088" s="56"/>
      <c r="DP1088" s="56"/>
      <c r="DQ1088" s="56"/>
      <c r="DR1088" s="56"/>
      <c r="DS1088" s="56"/>
      <c r="DT1088" s="56"/>
      <c r="DU1088" s="56"/>
      <c r="DV1088" s="56"/>
      <c r="DW1088" s="56"/>
      <c r="DX1088" s="56"/>
      <c r="DY1088" s="56"/>
      <c r="DZ1088" s="56"/>
      <c r="EA1088" s="56"/>
      <c r="EB1088" s="56"/>
      <c r="EC1088" s="56"/>
      <c r="ED1088" s="56"/>
      <c r="EE1088" s="56"/>
      <c r="EF1088" s="56"/>
      <c r="EG1088" s="56"/>
      <c r="EH1088" s="56"/>
      <c r="EI1088" s="56"/>
      <c r="EJ1088" s="56"/>
      <c r="EK1088" s="56"/>
      <c r="EL1088" s="56"/>
      <c r="EM1088" s="56"/>
      <c r="EN1088" s="56"/>
      <c r="EO1088" s="56"/>
      <c r="EP1088" s="56"/>
      <c r="EQ1088" s="56"/>
      <c r="ER1088" s="56"/>
      <c r="ES1088" s="56"/>
      <c r="ET1088" s="56"/>
      <c r="EU1088" s="56"/>
      <c r="EV1088" s="56"/>
      <c r="EW1088" s="56"/>
      <c r="EX1088" s="56"/>
      <c r="EY1088" s="56"/>
      <c r="EZ1088" s="56"/>
      <c r="FA1088" s="56"/>
      <c r="FB1088" s="56"/>
      <c r="FC1088" s="56"/>
      <c r="FD1088" s="56"/>
      <c r="FE1088" s="56"/>
      <c r="FF1088" s="56"/>
      <c r="FG1088" s="56"/>
      <c r="FH1088" s="56"/>
      <c r="FI1088" s="56"/>
      <c r="FJ1088" s="56"/>
      <c r="FK1088" s="56"/>
      <c r="FL1088" s="56"/>
      <c r="FM1088" s="56"/>
    </row>
    <row r="1089" spans="3:169" ht="18.75" customHeight="1">
      <c r="C1089" s="3"/>
      <c r="U1089" s="55"/>
      <c r="V1089" s="56"/>
      <c r="W1089" s="56"/>
      <c r="X1089" s="56"/>
      <c r="Y1089" s="56"/>
      <c r="Z1089" s="56"/>
      <c r="AA1089" s="56"/>
      <c r="AB1089" s="56"/>
      <c r="AC1089" s="56"/>
      <c r="AD1089" s="56"/>
      <c r="AE1089" s="56"/>
      <c r="AF1089" s="56"/>
      <c r="AG1089" s="56"/>
      <c r="AH1089" s="56"/>
      <c r="AI1089" s="56"/>
      <c r="AJ1089" s="56"/>
      <c r="AK1089" s="56"/>
      <c r="AL1089" s="56"/>
      <c r="AM1089" s="56"/>
      <c r="AN1089" s="56"/>
      <c r="AO1089" s="56"/>
      <c r="AP1089" s="56"/>
      <c r="AQ1089" s="56"/>
      <c r="AR1089" s="56"/>
      <c r="AS1089" s="56"/>
      <c r="AT1089" s="56"/>
      <c r="AU1089" s="56"/>
      <c r="AV1089" s="56"/>
      <c r="AW1089" s="56"/>
      <c r="AX1089" s="56"/>
      <c r="AY1089" s="56"/>
      <c r="AZ1089" s="56"/>
      <c r="BA1089" s="56"/>
      <c r="BB1089" s="56"/>
      <c r="BC1089" s="56"/>
      <c r="BD1089" s="56"/>
      <c r="BE1089" s="56"/>
      <c r="BF1089" s="56"/>
      <c r="BG1089" s="56"/>
      <c r="BH1089" s="56"/>
      <c r="BI1089" s="56"/>
      <c r="BJ1089" s="56"/>
      <c r="BK1089" s="56"/>
      <c r="BL1089" s="56"/>
      <c r="BM1089" s="56"/>
      <c r="BN1089" s="56"/>
      <c r="BO1089" s="56"/>
      <c r="BP1089" s="56"/>
      <c r="BQ1089" s="56"/>
      <c r="BR1089" s="56"/>
      <c r="BS1089" s="56"/>
      <c r="BT1089" s="56"/>
      <c r="BU1089" s="56"/>
      <c r="BV1089" s="56"/>
      <c r="BW1089" s="56"/>
      <c r="BX1089" s="56"/>
      <c r="BY1089" s="56"/>
      <c r="BZ1089" s="56"/>
      <c r="CA1089" s="56"/>
      <c r="CB1089" s="56"/>
      <c r="CC1089" s="56"/>
      <c r="CD1089" s="56"/>
      <c r="CE1089" s="56"/>
      <c r="CF1089" s="56"/>
      <c r="CG1089" s="56"/>
      <c r="CH1089" s="56"/>
      <c r="CI1089" s="56"/>
      <c r="CJ1089" s="56"/>
      <c r="CK1089" s="56"/>
      <c r="CL1089" s="56"/>
      <c r="CM1089" s="56"/>
      <c r="CN1089" s="56"/>
      <c r="CO1089" s="56"/>
      <c r="CP1089" s="56"/>
      <c r="CQ1089" s="56"/>
      <c r="CR1089" s="56"/>
      <c r="CS1089" s="56"/>
      <c r="CT1089" s="56"/>
      <c r="CU1089" s="56"/>
      <c r="CV1089" s="56"/>
      <c r="CW1089" s="56"/>
      <c r="CX1089" s="56"/>
      <c r="CY1089" s="56"/>
      <c r="CZ1089" s="56"/>
      <c r="DA1089" s="56"/>
      <c r="DB1089" s="56"/>
      <c r="DC1089" s="56"/>
      <c r="DD1089" s="56"/>
      <c r="DE1089" s="56"/>
      <c r="DF1089" s="56"/>
      <c r="DG1089" s="56"/>
      <c r="DH1089" s="56"/>
      <c r="DI1089" s="56"/>
      <c r="DJ1089" s="56"/>
      <c r="DK1089" s="56"/>
      <c r="DL1089" s="56"/>
      <c r="DM1089" s="56"/>
      <c r="DN1089" s="56"/>
      <c r="DO1089" s="56"/>
      <c r="DP1089" s="56"/>
      <c r="DQ1089" s="56"/>
      <c r="DR1089" s="56"/>
      <c r="DS1089" s="56"/>
      <c r="DT1089" s="56"/>
      <c r="DU1089" s="56"/>
      <c r="DV1089" s="56"/>
      <c r="DW1089" s="56"/>
      <c r="DX1089" s="56"/>
      <c r="DY1089" s="56"/>
      <c r="DZ1089" s="56"/>
      <c r="EA1089" s="56"/>
      <c r="EB1089" s="56"/>
      <c r="EC1089" s="56"/>
      <c r="ED1089" s="56"/>
      <c r="EE1089" s="56"/>
      <c r="EF1089" s="56"/>
      <c r="EG1089" s="56"/>
      <c r="EH1089" s="56"/>
      <c r="EI1089" s="56"/>
      <c r="EJ1089" s="56"/>
      <c r="EK1089" s="56"/>
      <c r="EL1089" s="56"/>
      <c r="EM1089" s="56"/>
      <c r="EN1089" s="56"/>
      <c r="EO1089" s="56"/>
      <c r="EP1089" s="56"/>
      <c r="EQ1089" s="56"/>
      <c r="ER1089" s="56"/>
      <c r="ES1089" s="56"/>
      <c r="ET1089" s="56"/>
      <c r="EU1089" s="56"/>
      <c r="EV1089" s="56"/>
      <c r="EW1089" s="56"/>
      <c r="EX1089" s="56"/>
      <c r="EY1089" s="56"/>
      <c r="EZ1089" s="56"/>
      <c r="FA1089" s="56"/>
      <c r="FB1089" s="56"/>
      <c r="FC1089" s="56"/>
      <c r="FD1089" s="56"/>
      <c r="FE1089" s="56"/>
      <c r="FF1089" s="56"/>
      <c r="FG1089" s="56"/>
      <c r="FH1089" s="56"/>
      <c r="FI1089" s="56"/>
      <c r="FJ1089" s="56"/>
      <c r="FK1089" s="56"/>
      <c r="FL1089" s="56"/>
      <c r="FM1089" s="56"/>
    </row>
    <row r="1090" spans="3:169" ht="18.75" customHeight="1">
      <c r="C1090" s="3"/>
      <c r="U1090" s="55"/>
      <c r="V1090" s="56"/>
      <c r="W1090" s="56"/>
      <c r="X1090" s="56"/>
      <c r="Y1090" s="56"/>
      <c r="Z1090" s="56"/>
      <c r="AA1090" s="56"/>
      <c r="AB1090" s="56"/>
      <c r="AC1090" s="56"/>
      <c r="AD1090" s="56"/>
      <c r="AE1090" s="56"/>
      <c r="AF1090" s="56"/>
      <c r="AG1090" s="56"/>
      <c r="AH1090" s="56"/>
      <c r="AI1090" s="56"/>
      <c r="AJ1090" s="56"/>
      <c r="AK1090" s="56"/>
      <c r="AL1090" s="56"/>
      <c r="AM1090" s="56"/>
      <c r="AN1090" s="56"/>
      <c r="AO1090" s="56"/>
      <c r="AP1090" s="56"/>
      <c r="AQ1090" s="56"/>
      <c r="AR1090" s="56"/>
      <c r="AS1090" s="56"/>
      <c r="AT1090" s="56"/>
      <c r="AU1090" s="56"/>
      <c r="AV1090" s="56"/>
      <c r="AW1090" s="56"/>
      <c r="AX1090" s="56"/>
      <c r="AY1090" s="56"/>
      <c r="AZ1090" s="56"/>
      <c r="BA1090" s="56"/>
      <c r="BB1090" s="56"/>
      <c r="BC1090" s="56"/>
      <c r="BD1090" s="56"/>
      <c r="BE1090" s="56"/>
      <c r="BF1090" s="56"/>
      <c r="BG1090" s="56"/>
      <c r="BH1090" s="56"/>
      <c r="BI1090" s="56"/>
      <c r="BJ1090" s="56"/>
      <c r="BK1090" s="56"/>
      <c r="BL1090" s="56"/>
      <c r="BM1090" s="56"/>
      <c r="BN1090" s="56"/>
      <c r="BO1090" s="56"/>
      <c r="BP1090" s="56"/>
      <c r="BQ1090" s="56"/>
      <c r="BR1090" s="56"/>
      <c r="BS1090" s="56"/>
      <c r="BT1090" s="56"/>
      <c r="BU1090" s="56"/>
      <c r="BV1090" s="56"/>
      <c r="BW1090" s="56"/>
      <c r="BX1090" s="56"/>
      <c r="BY1090" s="56"/>
      <c r="BZ1090" s="56"/>
      <c r="CA1090" s="56"/>
      <c r="CB1090" s="56"/>
      <c r="CC1090" s="56"/>
      <c r="CD1090" s="56"/>
      <c r="CE1090" s="56"/>
      <c r="CF1090" s="56"/>
      <c r="CG1090" s="56"/>
      <c r="CH1090" s="56"/>
      <c r="CI1090" s="56"/>
      <c r="CJ1090" s="56"/>
      <c r="CK1090" s="56"/>
      <c r="CL1090" s="56"/>
      <c r="CM1090" s="56"/>
      <c r="CN1090" s="56"/>
      <c r="CO1090" s="56"/>
      <c r="CP1090" s="56"/>
      <c r="CQ1090" s="56"/>
      <c r="CR1090" s="56"/>
      <c r="CS1090" s="56"/>
      <c r="CT1090" s="56"/>
      <c r="CU1090" s="56"/>
      <c r="CV1090" s="56"/>
      <c r="CW1090" s="56"/>
      <c r="CX1090" s="56"/>
      <c r="CY1090" s="56"/>
      <c r="CZ1090" s="56"/>
      <c r="DA1090" s="56"/>
      <c r="DB1090" s="56"/>
      <c r="DC1090" s="56"/>
      <c r="DD1090" s="56"/>
      <c r="DE1090" s="56"/>
      <c r="DF1090" s="56"/>
      <c r="DG1090" s="56"/>
      <c r="DH1090" s="56"/>
      <c r="DI1090" s="56"/>
      <c r="DJ1090" s="56"/>
      <c r="DK1090" s="56"/>
      <c r="DL1090" s="56"/>
      <c r="DM1090" s="56"/>
      <c r="DN1090" s="56"/>
      <c r="DO1090" s="56"/>
      <c r="DP1090" s="56"/>
      <c r="DQ1090" s="56"/>
      <c r="DR1090" s="56"/>
      <c r="DS1090" s="56"/>
      <c r="DT1090" s="56"/>
      <c r="DU1090" s="56"/>
      <c r="DV1090" s="56"/>
      <c r="DW1090" s="56"/>
      <c r="DX1090" s="56"/>
      <c r="DY1090" s="56"/>
      <c r="DZ1090" s="56"/>
      <c r="EA1090" s="56"/>
      <c r="EB1090" s="56"/>
      <c r="EC1090" s="56"/>
      <c r="ED1090" s="56"/>
      <c r="EE1090" s="56"/>
      <c r="EF1090" s="56"/>
      <c r="EG1090" s="56"/>
      <c r="EH1090" s="56"/>
      <c r="EI1090" s="56"/>
      <c r="EJ1090" s="56"/>
      <c r="EK1090" s="56"/>
      <c r="EL1090" s="56"/>
      <c r="EM1090" s="56"/>
      <c r="EN1090" s="56"/>
      <c r="EO1090" s="56"/>
      <c r="EP1090" s="56"/>
      <c r="EQ1090" s="56"/>
      <c r="ER1090" s="56"/>
      <c r="ES1090" s="56"/>
      <c r="ET1090" s="56"/>
      <c r="EU1090" s="56"/>
      <c r="EV1090" s="56"/>
      <c r="EW1090" s="56"/>
      <c r="EX1090" s="56"/>
      <c r="EY1090" s="56"/>
      <c r="EZ1090" s="56"/>
      <c r="FA1090" s="56"/>
      <c r="FB1090" s="56"/>
      <c r="FC1090" s="56"/>
      <c r="FD1090" s="56"/>
      <c r="FE1090" s="56"/>
      <c r="FF1090" s="56"/>
      <c r="FG1090" s="56"/>
      <c r="FH1090" s="56"/>
      <c r="FI1090" s="56"/>
      <c r="FJ1090" s="56"/>
      <c r="FK1090" s="56"/>
      <c r="FL1090" s="56"/>
      <c r="FM1090" s="56"/>
    </row>
    <row r="1091" spans="3:169" ht="18.75" customHeight="1">
      <c r="C1091" s="3"/>
      <c r="U1091" s="55"/>
      <c r="V1091" s="56"/>
      <c r="W1091" s="56"/>
      <c r="X1091" s="56"/>
      <c r="Y1091" s="56"/>
      <c r="Z1091" s="56"/>
      <c r="AA1091" s="56"/>
      <c r="AB1091" s="56"/>
      <c r="AC1091" s="56"/>
      <c r="AD1091" s="56"/>
      <c r="AE1091" s="56"/>
      <c r="AF1091" s="56"/>
      <c r="AG1091" s="56"/>
      <c r="AH1091" s="56"/>
      <c r="AI1091" s="56"/>
      <c r="AJ1091" s="56"/>
      <c r="AK1091" s="56"/>
      <c r="AL1091" s="56"/>
      <c r="AM1091" s="56"/>
      <c r="AN1091" s="56"/>
      <c r="AO1091" s="56"/>
      <c r="AP1091" s="56"/>
      <c r="AQ1091" s="56"/>
      <c r="AR1091" s="56"/>
      <c r="AS1091" s="56"/>
      <c r="AT1091" s="56"/>
      <c r="AU1091" s="56"/>
      <c r="AV1091" s="56"/>
      <c r="AW1091" s="56"/>
      <c r="AX1091" s="56"/>
      <c r="AY1091" s="56"/>
      <c r="AZ1091" s="56"/>
      <c r="BA1091" s="56"/>
      <c r="BB1091" s="56"/>
      <c r="BC1091" s="56"/>
      <c r="BD1091" s="56"/>
      <c r="BE1091" s="56"/>
      <c r="BF1091" s="56"/>
      <c r="BG1091" s="56"/>
      <c r="BH1091" s="56"/>
      <c r="BI1091" s="56"/>
      <c r="BJ1091" s="56"/>
      <c r="BK1091" s="56"/>
      <c r="BL1091" s="56"/>
      <c r="BM1091" s="56"/>
      <c r="BN1091" s="56"/>
      <c r="BO1091" s="56"/>
      <c r="BP1091" s="56"/>
      <c r="BQ1091" s="56"/>
      <c r="BR1091" s="56"/>
      <c r="BS1091" s="56"/>
      <c r="BT1091" s="56"/>
      <c r="BU1091" s="56"/>
      <c r="BV1091" s="56"/>
      <c r="BW1091" s="56"/>
      <c r="BX1091" s="56"/>
      <c r="BY1091" s="56"/>
      <c r="BZ1091" s="56"/>
      <c r="CA1091" s="56"/>
      <c r="CB1091" s="56"/>
      <c r="CC1091" s="56"/>
      <c r="CD1091" s="56"/>
      <c r="CE1091" s="56"/>
      <c r="CF1091" s="56"/>
      <c r="CG1091" s="56"/>
      <c r="CH1091" s="56"/>
      <c r="CI1091" s="56"/>
      <c r="CJ1091" s="56"/>
      <c r="CK1091" s="56"/>
      <c r="CL1091" s="56"/>
      <c r="CM1091" s="56"/>
      <c r="CN1091" s="56"/>
      <c r="CO1091" s="56"/>
      <c r="CP1091" s="56"/>
      <c r="CQ1091" s="56"/>
      <c r="CR1091" s="56"/>
      <c r="CS1091" s="56"/>
      <c r="CT1091" s="56"/>
      <c r="CU1091" s="56"/>
      <c r="CV1091" s="56"/>
      <c r="CW1091" s="56"/>
      <c r="CX1091" s="56"/>
      <c r="CY1091" s="56"/>
      <c r="CZ1091" s="56"/>
      <c r="DA1091" s="56"/>
      <c r="DB1091" s="56"/>
      <c r="DC1091" s="56"/>
      <c r="DD1091" s="56"/>
      <c r="DE1091" s="56"/>
      <c r="DF1091" s="56"/>
      <c r="DG1091" s="56"/>
      <c r="DH1091" s="56"/>
      <c r="DI1091" s="56"/>
      <c r="DJ1091" s="56"/>
      <c r="DK1091" s="56"/>
      <c r="DL1091" s="56"/>
      <c r="DM1091" s="56"/>
      <c r="DN1091" s="56"/>
      <c r="DO1091" s="56"/>
      <c r="DP1091" s="56"/>
      <c r="DQ1091" s="56"/>
      <c r="DR1091" s="56"/>
      <c r="DS1091" s="56"/>
      <c r="DT1091" s="56"/>
      <c r="DU1091" s="56"/>
      <c r="DV1091" s="56"/>
      <c r="DW1091" s="56"/>
      <c r="DX1091" s="56"/>
      <c r="DY1091" s="56"/>
      <c r="DZ1091" s="56"/>
      <c r="EA1091" s="56"/>
      <c r="EB1091" s="56"/>
      <c r="EC1091" s="56"/>
      <c r="ED1091" s="56"/>
      <c r="EE1091" s="56"/>
      <c r="EF1091" s="56"/>
      <c r="EG1091" s="56"/>
      <c r="EH1091" s="56"/>
      <c r="EI1091" s="56"/>
      <c r="EJ1091" s="56"/>
      <c r="EK1091" s="56"/>
      <c r="EL1091" s="56"/>
      <c r="EM1091" s="56"/>
      <c r="EN1091" s="56"/>
      <c r="EO1091" s="56"/>
      <c r="EP1091" s="56"/>
      <c r="EQ1091" s="56"/>
      <c r="ER1091" s="56"/>
      <c r="ES1091" s="56"/>
      <c r="ET1091" s="56"/>
      <c r="EU1091" s="56"/>
      <c r="EV1091" s="56"/>
      <c r="EW1091" s="56"/>
      <c r="EX1091" s="56"/>
      <c r="EY1091" s="56"/>
      <c r="EZ1091" s="56"/>
      <c r="FA1091" s="56"/>
      <c r="FB1091" s="56"/>
      <c r="FC1091" s="56"/>
      <c r="FD1091" s="56"/>
      <c r="FE1091" s="56"/>
      <c r="FF1091" s="56"/>
      <c r="FG1091" s="56"/>
      <c r="FH1091" s="56"/>
      <c r="FI1091" s="56"/>
      <c r="FJ1091" s="56"/>
      <c r="FK1091" s="56"/>
      <c r="FL1091" s="56"/>
      <c r="FM1091" s="56"/>
    </row>
    <row r="1092" spans="3:169" ht="18.75" customHeight="1">
      <c r="C1092" s="3"/>
      <c r="U1092" s="55"/>
      <c r="V1092" s="56"/>
      <c r="W1092" s="56"/>
      <c r="X1092" s="56"/>
      <c r="Y1092" s="56"/>
      <c r="Z1092" s="56"/>
      <c r="AA1092" s="56"/>
      <c r="AB1092" s="56"/>
      <c r="AC1092" s="56"/>
      <c r="AD1092" s="56"/>
      <c r="AE1092" s="56"/>
      <c r="AF1092" s="56"/>
      <c r="AG1092" s="56"/>
      <c r="AH1092" s="56"/>
      <c r="AI1092" s="56"/>
      <c r="AJ1092" s="56"/>
      <c r="AK1092" s="56"/>
      <c r="AL1092" s="56"/>
      <c r="AM1092" s="56"/>
      <c r="AN1092" s="56"/>
      <c r="AO1092" s="56"/>
      <c r="AP1092" s="56"/>
      <c r="AQ1092" s="56"/>
      <c r="AR1092" s="56"/>
      <c r="AS1092" s="56"/>
      <c r="AT1092" s="56"/>
      <c r="AU1092" s="56"/>
      <c r="AV1092" s="56"/>
      <c r="AW1092" s="56"/>
      <c r="AX1092" s="56"/>
      <c r="AY1092" s="56"/>
      <c r="AZ1092" s="56"/>
      <c r="BA1092" s="56"/>
      <c r="BB1092" s="56"/>
      <c r="BC1092" s="56"/>
      <c r="BD1092" s="56"/>
      <c r="BE1092" s="56"/>
      <c r="BF1092" s="56"/>
      <c r="BG1092" s="56"/>
      <c r="BH1092" s="56"/>
      <c r="BI1092" s="56"/>
      <c r="BJ1092" s="56"/>
      <c r="BK1092" s="56"/>
      <c r="BL1092" s="56"/>
      <c r="BM1092" s="56"/>
      <c r="BN1092" s="56"/>
      <c r="BO1092" s="56"/>
      <c r="BP1092" s="56"/>
      <c r="BQ1092" s="56"/>
      <c r="BR1092" s="56"/>
      <c r="BS1092" s="56"/>
      <c r="BT1092" s="56"/>
      <c r="BU1092" s="56"/>
      <c r="BV1092" s="56"/>
      <c r="BW1092" s="56"/>
      <c r="BX1092" s="56"/>
      <c r="BY1092" s="56"/>
      <c r="BZ1092" s="56"/>
      <c r="CA1092" s="56"/>
      <c r="CB1092" s="56"/>
      <c r="CC1092" s="56"/>
      <c r="CD1092" s="56"/>
      <c r="CE1092" s="56"/>
      <c r="CF1092" s="56"/>
      <c r="CG1092" s="56"/>
      <c r="CH1092" s="56"/>
      <c r="CI1092" s="56"/>
      <c r="CJ1092" s="56"/>
      <c r="CK1092" s="56"/>
      <c r="CL1092" s="56"/>
      <c r="CM1092" s="56"/>
      <c r="CN1092" s="56"/>
      <c r="CO1092" s="56"/>
      <c r="CP1092" s="56"/>
      <c r="CQ1092" s="56"/>
      <c r="CR1092" s="56"/>
      <c r="CS1092" s="56"/>
      <c r="CT1092" s="56"/>
      <c r="CU1092" s="56"/>
      <c r="CV1092" s="56"/>
      <c r="CW1092" s="56"/>
      <c r="CX1092" s="56"/>
      <c r="CY1092" s="56"/>
      <c r="CZ1092" s="56"/>
      <c r="DA1092" s="56"/>
      <c r="DB1092" s="56"/>
      <c r="DC1092" s="56"/>
      <c r="DD1092" s="56"/>
      <c r="DE1092" s="56"/>
      <c r="DF1092" s="56"/>
      <c r="DG1092" s="56"/>
      <c r="DH1092" s="56"/>
      <c r="DI1092" s="56"/>
      <c r="DJ1092" s="56"/>
      <c r="DK1092" s="56"/>
      <c r="DL1092" s="56"/>
      <c r="DM1092" s="56"/>
      <c r="DN1092" s="56"/>
      <c r="DO1092" s="56"/>
      <c r="DP1092" s="56"/>
      <c r="DQ1092" s="56"/>
      <c r="DR1092" s="56"/>
      <c r="DS1092" s="56"/>
      <c r="DT1092" s="56"/>
      <c r="DU1092" s="56"/>
      <c r="DV1092" s="56"/>
      <c r="DW1092" s="56"/>
      <c r="DX1092" s="56"/>
      <c r="DY1092" s="56"/>
      <c r="DZ1092" s="56"/>
      <c r="EA1092" s="56"/>
      <c r="EB1092" s="56"/>
      <c r="EC1092" s="56"/>
      <c r="ED1092" s="56"/>
      <c r="EE1092" s="56"/>
      <c r="EF1092" s="56"/>
      <c r="EG1092" s="56"/>
      <c r="EH1092" s="56"/>
      <c r="EI1092" s="56"/>
      <c r="EJ1092" s="56"/>
      <c r="EK1092" s="56"/>
      <c r="EL1092" s="56"/>
      <c r="EM1092" s="56"/>
      <c r="EN1092" s="56"/>
      <c r="EO1092" s="56"/>
      <c r="EP1092" s="56"/>
      <c r="EQ1092" s="56"/>
      <c r="ER1092" s="56"/>
      <c r="ES1092" s="56"/>
      <c r="ET1092" s="56"/>
      <c r="EU1092" s="56"/>
      <c r="EV1092" s="56"/>
      <c r="EW1092" s="56"/>
      <c r="EX1092" s="56"/>
      <c r="EY1092" s="56"/>
      <c r="EZ1092" s="56"/>
      <c r="FA1092" s="56"/>
      <c r="FB1092" s="56"/>
      <c r="FC1092" s="56"/>
      <c r="FD1092" s="56"/>
      <c r="FE1092" s="56"/>
      <c r="FF1092" s="56"/>
      <c r="FG1092" s="56"/>
      <c r="FH1092" s="56"/>
      <c r="FI1092" s="56"/>
      <c r="FJ1092" s="56"/>
      <c r="FK1092" s="56"/>
      <c r="FL1092" s="56"/>
      <c r="FM1092" s="56"/>
    </row>
    <row r="1093" spans="3:169" ht="18.75" customHeight="1">
      <c r="C1093" s="3"/>
      <c r="U1093" s="55"/>
      <c r="V1093" s="56"/>
      <c r="W1093" s="56"/>
      <c r="X1093" s="56"/>
      <c r="Y1093" s="56"/>
      <c r="Z1093" s="56"/>
      <c r="AA1093" s="56"/>
      <c r="AB1093" s="56"/>
      <c r="AC1093" s="56"/>
      <c r="AD1093" s="56"/>
      <c r="AE1093" s="56"/>
      <c r="AF1093" s="56"/>
      <c r="AG1093" s="56"/>
      <c r="AH1093" s="56"/>
      <c r="AI1093" s="56"/>
      <c r="AJ1093" s="56"/>
      <c r="AK1093" s="56"/>
      <c r="AL1093" s="56"/>
      <c r="AM1093" s="56"/>
      <c r="AN1093" s="56"/>
      <c r="AO1093" s="56"/>
      <c r="AP1093" s="56"/>
      <c r="AQ1093" s="56"/>
      <c r="AR1093" s="56"/>
      <c r="AS1093" s="56"/>
      <c r="AT1093" s="56"/>
      <c r="AU1093" s="56"/>
      <c r="AV1093" s="56"/>
      <c r="AW1093" s="56"/>
      <c r="AX1093" s="56"/>
      <c r="AY1093" s="56"/>
      <c r="AZ1093" s="56"/>
      <c r="BA1093" s="56"/>
      <c r="BB1093" s="56"/>
      <c r="BC1093" s="56"/>
      <c r="BD1093" s="56"/>
      <c r="BE1093" s="56"/>
      <c r="BF1093" s="56"/>
      <c r="BG1093" s="56"/>
      <c r="BH1093" s="56"/>
      <c r="BI1093" s="56"/>
      <c r="BJ1093" s="56"/>
      <c r="BK1093" s="56"/>
      <c r="BL1093" s="56"/>
      <c r="BM1093" s="56"/>
      <c r="BN1093" s="56"/>
      <c r="BO1093" s="56"/>
      <c r="BP1093" s="56"/>
      <c r="BQ1093" s="56"/>
      <c r="BR1093" s="56"/>
      <c r="BS1093" s="56"/>
      <c r="BT1093" s="56"/>
      <c r="BU1093" s="56"/>
      <c r="BV1093" s="56"/>
      <c r="BW1093" s="56"/>
      <c r="BX1093" s="56"/>
      <c r="BY1093" s="56"/>
      <c r="BZ1093" s="56"/>
      <c r="CA1093" s="56"/>
      <c r="CB1093" s="56"/>
      <c r="CC1093" s="56"/>
      <c r="CD1093" s="56"/>
      <c r="CE1093" s="56"/>
      <c r="CF1093" s="56"/>
      <c r="CG1093" s="56"/>
      <c r="CH1093" s="56"/>
      <c r="CI1093" s="56"/>
      <c r="CJ1093" s="56"/>
      <c r="CK1093" s="56"/>
      <c r="CL1093" s="56"/>
      <c r="CM1093" s="56"/>
      <c r="CN1093" s="56"/>
      <c r="CO1093" s="56"/>
      <c r="CP1093" s="56"/>
      <c r="CQ1093" s="56"/>
      <c r="CR1093" s="56"/>
      <c r="CS1093" s="56"/>
      <c r="CT1093" s="56"/>
      <c r="CU1093" s="56"/>
      <c r="CV1093" s="56"/>
      <c r="CW1093" s="56"/>
      <c r="CX1093" s="56"/>
      <c r="CY1093" s="56"/>
      <c r="CZ1093" s="56"/>
      <c r="DA1093" s="56"/>
      <c r="DB1093" s="56"/>
      <c r="DC1093" s="56"/>
      <c r="DD1093" s="56"/>
      <c r="DE1093" s="56"/>
      <c r="DF1093" s="56"/>
      <c r="DG1093" s="56"/>
      <c r="DH1093" s="56"/>
      <c r="DI1093" s="56"/>
      <c r="DJ1093" s="56"/>
      <c r="DK1093" s="56"/>
      <c r="DL1093" s="56"/>
      <c r="DM1093" s="56"/>
      <c r="DN1093" s="56"/>
      <c r="DO1093" s="56"/>
      <c r="DP1093" s="56"/>
      <c r="DQ1093" s="56"/>
      <c r="DR1093" s="56"/>
      <c r="DS1093" s="56"/>
      <c r="DT1093" s="56"/>
      <c r="DU1093" s="56"/>
      <c r="DV1093" s="56"/>
      <c r="DW1093" s="56"/>
      <c r="DX1093" s="56"/>
      <c r="DY1093" s="56"/>
      <c r="DZ1093" s="56"/>
      <c r="EA1093" s="56"/>
      <c r="EB1093" s="56"/>
      <c r="EC1093" s="56"/>
      <c r="ED1093" s="56"/>
      <c r="EE1093" s="56"/>
      <c r="EF1093" s="56"/>
      <c r="EG1093" s="56"/>
      <c r="EH1093" s="56"/>
      <c r="EI1093" s="56"/>
      <c r="EJ1093" s="56"/>
      <c r="EK1093" s="56"/>
      <c r="EL1093" s="56"/>
      <c r="EM1093" s="56"/>
      <c r="EN1093" s="56"/>
      <c r="EO1093" s="56"/>
      <c r="EP1093" s="56"/>
      <c r="EQ1093" s="56"/>
      <c r="ER1093" s="56"/>
      <c r="ES1093" s="56"/>
      <c r="ET1093" s="56"/>
      <c r="EU1093" s="56"/>
      <c r="EV1093" s="56"/>
      <c r="EW1093" s="56"/>
      <c r="EX1093" s="56"/>
      <c r="EY1093" s="56"/>
      <c r="EZ1093" s="56"/>
      <c r="FA1093" s="56"/>
      <c r="FB1093" s="56"/>
      <c r="FC1093" s="56"/>
      <c r="FD1093" s="56"/>
      <c r="FE1093" s="56"/>
      <c r="FF1093" s="56"/>
      <c r="FG1093" s="56"/>
      <c r="FH1093" s="56"/>
      <c r="FI1093" s="56"/>
      <c r="FJ1093" s="56"/>
      <c r="FK1093" s="56"/>
      <c r="FL1093" s="56"/>
      <c r="FM1093" s="56"/>
    </row>
    <row r="1094" spans="3:169" ht="18.75" customHeight="1">
      <c r="C1094" s="3"/>
      <c r="U1094" s="55"/>
      <c r="V1094" s="56"/>
      <c r="W1094" s="56"/>
      <c r="X1094" s="56"/>
      <c r="Y1094" s="56"/>
      <c r="Z1094" s="56"/>
      <c r="AA1094" s="56"/>
      <c r="AB1094" s="56"/>
      <c r="AC1094" s="56"/>
      <c r="AD1094" s="56"/>
      <c r="AE1094" s="56"/>
      <c r="AF1094" s="56"/>
      <c r="AG1094" s="56"/>
      <c r="AH1094" s="56"/>
      <c r="AI1094" s="56"/>
      <c r="AJ1094" s="56"/>
      <c r="AK1094" s="56"/>
      <c r="AL1094" s="56"/>
      <c r="AM1094" s="56"/>
      <c r="AN1094" s="56"/>
      <c r="AO1094" s="56"/>
      <c r="AP1094" s="56"/>
      <c r="AQ1094" s="56"/>
      <c r="AR1094" s="56"/>
      <c r="AS1094" s="56"/>
      <c r="AT1094" s="56"/>
      <c r="AU1094" s="56"/>
      <c r="AV1094" s="56"/>
      <c r="AW1094" s="56"/>
      <c r="AX1094" s="56"/>
      <c r="AY1094" s="56"/>
      <c r="AZ1094" s="56"/>
      <c r="BA1094" s="56"/>
      <c r="BB1094" s="56"/>
      <c r="BC1094" s="56"/>
      <c r="BD1094" s="56"/>
      <c r="BE1094" s="56"/>
      <c r="BF1094" s="56"/>
      <c r="BG1094" s="56"/>
      <c r="BH1094" s="56"/>
      <c r="BI1094" s="56"/>
      <c r="BJ1094" s="56"/>
      <c r="BK1094" s="56"/>
      <c r="BL1094" s="56"/>
      <c r="BM1094" s="56"/>
      <c r="BN1094" s="56"/>
      <c r="BO1094" s="56"/>
      <c r="BP1094" s="56"/>
      <c r="BQ1094" s="56"/>
      <c r="BR1094" s="56"/>
      <c r="BS1094" s="56"/>
      <c r="BT1094" s="56"/>
      <c r="BU1094" s="56"/>
      <c r="BV1094" s="56"/>
      <c r="BW1094" s="56"/>
      <c r="BX1094" s="56"/>
      <c r="BY1094" s="56"/>
      <c r="BZ1094" s="56"/>
      <c r="CA1094" s="56"/>
      <c r="CB1094" s="56"/>
      <c r="CC1094" s="56"/>
      <c r="CD1094" s="56"/>
      <c r="CE1094" s="56"/>
      <c r="CF1094" s="56"/>
      <c r="CG1094" s="56"/>
      <c r="CH1094" s="56"/>
      <c r="CI1094" s="56"/>
      <c r="CJ1094" s="56"/>
      <c r="CK1094" s="56"/>
      <c r="CL1094" s="56"/>
      <c r="CM1094" s="56"/>
      <c r="CN1094" s="56"/>
      <c r="CO1094" s="56"/>
      <c r="CP1094" s="56"/>
      <c r="CQ1094" s="56"/>
      <c r="CR1094" s="56"/>
      <c r="CS1094" s="56"/>
      <c r="CT1094" s="56"/>
      <c r="CU1094" s="56"/>
      <c r="CV1094" s="56"/>
      <c r="CW1094" s="56"/>
      <c r="CX1094" s="56"/>
      <c r="CY1094" s="56"/>
      <c r="CZ1094" s="56"/>
      <c r="DA1094" s="56"/>
      <c r="DB1094" s="56"/>
      <c r="DC1094" s="56"/>
      <c r="DD1094" s="56"/>
      <c r="DE1094" s="56"/>
      <c r="DF1094" s="56"/>
      <c r="DG1094" s="56"/>
      <c r="DH1094" s="56"/>
      <c r="DI1094" s="56"/>
      <c r="DJ1094" s="56"/>
      <c r="DK1094" s="56"/>
      <c r="DL1094" s="56"/>
      <c r="DM1094" s="56"/>
      <c r="DN1094" s="56"/>
      <c r="DO1094" s="56"/>
      <c r="DP1094" s="56"/>
      <c r="DQ1094" s="56"/>
      <c r="DR1094" s="56"/>
      <c r="DS1094" s="56"/>
      <c r="DT1094" s="56"/>
      <c r="DU1094" s="56"/>
      <c r="DV1094" s="56"/>
      <c r="DW1094" s="56"/>
      <c r="DX1094" s="56"/>
      <c r="DY1094" s="56"/>
      <c r="DZ1094" s="56"/>
      <c r="EA1094" s="56"/>
      <c r="EB1094" s="56"/>
      <c r="EC1094" s="56"/>
      <c r="ED1094" s="56"/>
      <c r="EE1094" s="56"/>
      <c r="EF1094" s="56"/>
      <c r="EG1094" s="56"/>
      <c r="EH1094" s="56"/>
      <c r="EI1094" s="56"/>
      <c r="EJ1094" s="56"/>
      <c r="EK1094" s="56"/>
      <c r="EL1094" s="56"/>
      <c r="EM1094" s="56"/>
      <c r="EN1094" s="56"/>
      <c r="EO1094" s="56"/>
      <c r="EP1094" s="56"/>
      <c r="EQ1094" s="56"/>
      <c r="ER1094" s="56"/>
      <c r="ES1094" s="56"/>
      <c r="ET1094" s="56"/>
      <c r="EU1094" s="56"/>
      <c r="EV1094" s="56"/>
      <c r="EW1094" s="56"/>
      <c r="EX1094" s="56"/>
      <c r="EY1094" s="56"/>
      <c r="EZ1094" s="56"/>
      <c r="FA1094" s="56"/>
      <c r="FB1094" s="56"/>
      <c r="FC1094" s="56"/>
      <c r="FD1094" s="56"/>
      <c r="FE1094" s="56"/>
      <c r="FF1094" s="56"/>
      <c r="FG1094" s="56"/>
      <c r="FH1094" s="56"/>
      <c r="FI1094" s="56"/>
      <c r="FJ1094" s="56"/>
      <c r="FK1094" s="56"/>
      <c r="FL1094" s="56"/>
      <c r="FM1094" s="56"/>
    </row>
    <row r="1095" spans="3:169" ht="18.75" customHeight="1">
      <c r="C1095" s="3"/>
      <c r="U1095" s="55"/>
      <c r="V1095" s="56"/>
      <c r="W1095" s="56"/>
      <c r="X1095" s="56"/>
      <c r="Y1095" s="56"/>
      <c r="Z1095" s="56"/>
      <c r="AA1095" s="56"/>
      <c r="AB1095" s="56"/>
      <c r="AC1095" s="56"/>
      <c r="AD1095" s="56"/>
      <c r="AE1095" s="56"/>
      <c r="AF1095" s="56"/>
      <c r="AG1095" s="56"/>
      <c r="AH1095" s="56"/>
      <c r="AI1095" s="56"/>
      <c r="AJ1095" s="56"/>
      <c r="AK1095" s="56"/>
      <c r="AL1095" s="56"/>
      <c r="AM1095" s="56"/>
      <c r="AN1095" s="56"/>
      <c r="AO1095" s="56"/>
      <c r="AP1095" s="56"/>
      <c r="AQ1095" s="56"/>
      <c r="AR1095" s="56"/>
      <c r="AS1095" s="56"/>
      <c r="AT1095" s="56"/>
      <c r="AU1095" s="56"/>
      <c r="AV1095" s="56"/>
      <c r="AW1095" s="56"/>
      <c r="AX1095" s="56"/>
      <c r="AY1095" s="56"/>
      <c r="AZ1095" s="56"/>
      <c r="BA1095" s="56"/>
      <c r="BB1095" s="56"/>
      <c r="BC1095" s="56"/>
      <c r="BD1095" s="56"/>
      <c r="BE1095" s="56"/>
      <c r="BF1095" s="56"/>
      <c r="BG1095" s="56"/>
      <c r="BH1095" s="56"/>
      <c r="BI1095" s="56"/>
      <c r="BJ1095" s="56"/>
      <c r="BK1095" s="56"/>
      <c r="BL1095" s="56"/>
      <c r="BM1095" s="56"/>
      <c r="BN1095" s="56"/>
      <c r="BO1095" s="56"/>
      <c r="BP1095" s="56"/>
      <c r="BQ1095" s="56"/>
      <c r="BR1095" s="56"/>
      <c r="BS1095" s="56"/>
      <c r="BT1095" s="56"/>
      <c r="BU1095" s="56"/>
      <c r="BV1095" s="56"/>
      <c r="BW1095" s="56"/>
      <c r="BX1095" s="56"/>
      <c r="BY1095" s="56"/>
      <c r="BZ1095" s="56"/>
      <c r="CA1095" s="56"/>
      <c r="CB1095" s="56"/>
      <c r="CC1095" s="56"/>
      <c r="CD1095" s="56"/>
      <c r="CE1095" s="56"/>
      <c r="CF1095" s="56"/>
      <c r="CG1095" s="56"/>
      <c r="CH1095" s="56"/>
      <c r="CI1095" s="56"/>
      <c r="CJ1095" s="56"/>
      <c r="CK1095" s="56"/>
      <c r="CL1095" s="56"/>
      <c r="CM1095" s="56"/>
      <c r="CN1095" s="56"/>
      <c r="CO1095" s="56"/>
      <c r="CP1095" s="56"/>
      <c r="CQ1095" s="56"/>
      <c r="CR1095" s="56"/>
      <c r="CS1095" s="56"/>
      <c r="CT1095" s="56"/>
      <c r="CU1095" s="56"/>
      <c r="CV1095" s="56"/>
      <c r="CW1095" s="56"/>
      <c r="CX1095" s="56"/>
      <c r="CY1095" s="56"/>
      <c r="CZ1095" s="56"/>
      <c r="DA1095" s="56"/>
      <c r="DB1095" s="56"/>
      <c r="DC1095" s="56"/>
      <c r="DD1095" s="56"/>
      <c r="DE1095" s="56"/>
      <c r="DF1095" s="56"/>
      <c r="DG1095" s="56"/>
      <c r="DH1095" s="56"/>
      <c r="DI1095" s="56"/>
      <c r="DJ1095" s="56"/>
      <c r="DK1095" s="56"/>
      <c r="DL1095" s="56"/>
      <c r="DM1095" s="56"/>
      <c r="DN1095" s="56"/>
      <c r="DO1095" s="56"/>
      <c r="DP1095" s="56"/>
      <c r="DQ1095" s="56"/>
      <c r="DR1095" s="56"/>
      <c r="DS1095" s="56"/>
      <c r="DT1095" s="56"/>
      <c r="DU1095" s="56"/>
      <c r="DV1095" s="56"/>
      <c r="DW1095" s="56"/>
      <c r="DX1095" s="56"/>
      <c r="DY1095" s="56"/>
      <c r="DZ1095" s="56"/>
      <c r="EA1095" s="56"/>
      <c r="EB1095" s="56"/>
      <c r="EC1095" s="56"/>
      <c r="ED1095" s="56"/>
      <c r="EE1095" s="56"/>
      <c r="EF1095" s="56"/>
      <c r="EG1095" s="56"/>
      <c r="EH1095" s="56"/>
      <c r="EI1095" s="56"/>
      <c r="EJ1095" s="56"/>
      <c r="EK1095" s="56"/>
      <c r="EL1095" s="56"/>
      <c r="EM1095" s="56"/>
      <c r="EN1095" s="56"/>
      <c r="EO1095" s="56"/>
      <c r="EP1095" s="56"/>
      <c r="EQ1095" s="56"/>
      <c r="ER1095" s="56"/>
      <c r="ES1095" s="56"/>
      <c r="ET1095" s="56"/>
      <c r="EU1095" s="56"/>
      <c r="EV1095" s="56"/>
      <c r="EW1095" s="56"/>
      <c r="EX1095" s="56"/>
      <c r="EY1095" s="56"/>
      <c r="EZ1095" s="56"/>
      <c r="FA1095" s="56"/>
      <c r="FB1095" s="56"/>
      <c r="FC1095" s="56"/>
      <c r="FD1095" s="56"/>
      <c r="FE1095" s="56"/>
      <c r="FF1095" s="56"/>
      <c r="FG1095" s="56"/>
      <c r="FH1095" s="56"/>
      <c r="FI1095" s="56"/>
      <c r="FJ1095" s="56"/>
      <c r="FK1095" s="56"/>
      <c r="FL1095" s="56"/>
      <c r="FM1095" s="56"/>
    </row>
    <row r="1096" spans="3:169" ht="18.75" customHeight="1">
      <c r="C1096" s="3"/>
      <c r="U1096" s="55"/>
      <c r="V1096" s="56"/>
      <c r="W1096" s="56"/>
      <c r="X1096" s="56"/>
      <c r="Y1096" s="56"/>
      <c r="Z1096" s="56"/>
      <c r="AA1096" s="56"/>
      <c r="AB1096" s="56"/>
      <c r="AC1096" s="56"/>
      <c r="AD1096" s="56"/>
      <c r="AE1096" s="56"/>
      <c r="AF1096" s="56"/>
      <c r="AG1096" s="56"/>
      <c r="AH1096" s="56"/>
      <c r="AI1096" s="56"/>
      <c r="AJ1096" s="56"/>
      <c r="AK1096" s="56"/>
      <c r="AL1096" s="56"/>
      <c r="AM1096" s="56"/>
      <c r="AN1096" s="56"/>
      <c r="AO1096" s="56"/>
      <c r="AP1096" s="56"/>
      <c r="AQ1096" s="56"/>
      <c r="AR1096" s="56"/>
      <c r="AS1096" s="56"/>
      <c r="AT1096" s="56"/>
      <c r="AU1096" s="56"/>
      <c r="AV1096" s="56"/>
      <c r="AW1096" s="56"/>
      <c r="AX1096" s="56"/>
      <c r="AY1096" s="56"/>
      <c r="AZ1096" s="56"/>
      <c r="BA1096" s="56"/>
      <c r="BB1096" s="56"/>
      <c r="BC1096" s="56"/>
      <c r="BD1096" s="56"/>
      <c r="BE1096" s="56"/>
      <c r="BF1096" s="56"/>
      <c r="BG1096" s="56"/>
      <c r="BH1096" s="56"/>
      <c r="BI1096" s="56"/>
      <c r="BJ1096" s="56"/>
      <c r="BK1096" s="56"/>
      <c r="BL1096" s="56"/>
      <c r="BM1096" s="56"/>
      <c r="BN1096" s="56"/>
      <c r="BO1096" s="56"/>
      <c r="BP1096" s="56"/>
      <c r="BQ1096" s="56"/>
      <c r="BR1096" s="56"/>
      <c r="BS1096" s="56"/>
      <c r="BT1096" s="56"/>
      <c r="BU1096" s="56"/>
      <c r="BV1096" s="56"/>
      <c r="BW1096" s="56"/>
      <c r="BX1096" s="56"/>
      <c r="BY1096" s="56"/>
      <c r="BZ1096" s="56"/>
      <c r="CA1096" s="56"/>
      <c r="CB1096" s="56"/>
      <c r="CC1096" s="56"/>
      <c r="CD1096" s="56"/>
      <c r="CE1096" s="56"/>
      <c r="CF1096" s="56"/>
      <c r="CG1096" s="56"/>
      <c r="CH1096" s="56"/>
      <c r="CI1096" s="56"/>
      <c r="CJ1096" s="56"/>
      <c r="CK1096" s="56"/>
      <c r="CL1096" s="56"/>
      <c r="CM1096" s="56"/>
      <c r="CN1096" s="56"/>
      <c r="CO1096" s="56"/>
      <c r="CP1096" s="56"/>
      <c r="CQ1096" s="56"/>
      <c r="CR1096" s="56"/>
      <c r="CS1096" s="56"/>
      <c r="CT1096" s="56"/>
      <c r="CU1096" s="56"/>
      <c r="CV1096" s="56"/>
      <c r="CW1096" s="56"/>
      <c r="CX1096" s="56"/>
      <c r="CY1096" s="56"/>
      <c r="CZ1096" s="56"/>
      <c r="DA1096" s="56"/>
      <c r="DB1096" s="56"/>
      <c r="DC1096" s="56"/>
      <c r="DD1096" s="56"/>
      <c r="DE1096" s="56"/>
      <c r="DF1096" s="56"/>
      <c r="DG1096" s="56"/>
      <c r="DH1096" s="56"/>
      <c r="DI1096" s="56"/>
      <c r="DJ1096" s="56"/>
      <c r="DK1096" s="56"/>
      <c r="DL1096" s="56"/>
      <c r="DM1096" s="56"/>
      <c r="DN1096" s="56"/>
      <c r="DO1096" s="56"/>
      <c r="DP1096" s="56"/>
      <c r="DQ1096" s="56"/>
      <c r="DR1096" s="56"/>
      <c r="DS1096" s="56"/>
      <c r="DT1096" s="56"/>
      <c r="DU1096" s="56"/>
      <c r="DV1096" s="56"/>
      <c r="DW1096" s="56"/>
      <c r="DX1096" s="56"/>
      <c r="DY1096" s="56"/>
      <c r="DZ1096" s="56"/>
      <c r="EA1096" s="56"/>
      <c r="EB1096" s="56"/>
      <c r="EC1096" s="56"/>
      <c r="ED1096" s="56"/>
      <c r="EE1096" s="56"/>
      <c r="EF1096" s="56"/>
      <c r="EG1096" s="56"/>
      <c r="EH1096" s="56"/>
      <c r="EI1096" s="56"/>
      <c r="EJ1096" s="56"/>
      <c r="EK1096" s="56"/>
      <c r="EL1096" s="56"/>
      <c r="EM1096" s="56"/>
      <c r="EN1096" s="56"/>
      <c r="EO1096" s="56"/>
      <c r="EP1096" s="56"/>
      <c r="EQ1096" s="56"/>
      <c r="ER1096" s="56"/>
      <c r="ES1096" s="56"/>
      <c r="ET1096" s="56"/>
      <c r="EU1096" s="56"/>
      <c r="EV1096" s="56"/>
      <c r="EW1096" s="56"/>
      <c r="EX1096" s="56"/>
      <c r="EY1096" s="56"/>
      <c r="EZ1096" s="56"/>
      <c r="FA1096" s="56"/>
      <c r="FB1096" s="56"/>
      <c r="FC1096" s="56"/>
      <c r="FD1096" s="56"/>
      <c r="FE1096" s="56"/>
      <c r="FF1096" s="56"/>
      <c r="FG1096" s="56"/>
      <c r="FH1096" s="56"/>
      <c r="FI1096" s="56"/>
      <c r="FJ1096" s="56"/>
      <c r="FK1096" s="56"/>
      <c r="FL1096" s="56"/>
      <c r="FM1096" s="56"/>
    </row>
    <row r="1097" spans="3:169" ht="18.75" customHeight="1">
      <c r="C1097" s="3"/>
      <c r="U1097" s="55"/>
      <c r="V1097" s="56"/>
      <c r="W1097" s="56"/>
      <c r="X1097" s="56"/>
      <c r="Y1097" s="56"/>
      <c r="Z1097" s="56"/>
      <c r="AA1097" s="56"/>
      <c r="AB1097" s="56"/>
      <c r="AC1097" s="56"/>
      <c r="AD1097" s="56"/>
      <c r="AE1097" s="56"/>
      <c r="AF1097" s="56"/>
      <c r="AG1097" s="56"/>
      <c r="AH1097" s="56"/>
      <c r="AI1097" s="56"/>
      <c r="AJ1097" s="56"/>
      <c r="AK1097" s="56"/>
      <c r="AL1097" s="56"/>
      <c r="AM1097" s="56"/>
      <c r="AN1097" s="56"/>
      <c r="AO1097" s="56"/>
      <c r="AP1097" s="56"/>
      <c r="AQ1097" s="56"/>
      <c r="AR1097" s="56"/>
      <c r="AS1097" s="56"/>
      <c r="AT1097" s="56"/>
      <c r="AU1097" s="56"/>
      <c r="AV1097" s="56"/>
      <c r="AW1097" s="56"/>
      <c r="AX1097" s="56"/>
      <c r="AY1097" s="56"/>
      <c r="AZ1097" s="56"/>
      <c r="BA1097" s="56"/>
      <c r="BB1097" s="56"/>
      <c r="BC1097" s="56"/>
      <c r="BD1097" s="56"/>
      <c r="BE1097" s="56"/>
      <c r="BF1097" s="56"/>
      <c r="BG1097" s="56"/>
      <c r="BH1097" s="56"/>
      <c r="BI1097" s="56"/>
      <c r="BJ1097" s="56"/>
      <c r="BK1097" s="56"/>
      <c r="BL1097" s="56"/>
      <c r="BM1097" s="56"/>
      <c r="BN1097" s="56"/>
      <c r="BO1097" s="56"/>
      <c r="BP1097" s="56"/>
      <c r="BQ1097" s="56"/>
      <c r="BR1097" s="56"/>
      <c r="BS1097" s="56"/>
      <c r="BT1097" s="56"/>
      <c r="BU1097" s="56"/>
      <c r="BV1097" s="56"/>
      <c r="BW1097" s="56"/>
      <c r="BX1097" s="56"/>
      <c r="BY1097" s="56"/>
      <c r="BZ1097" s="56"/>
      <c r="CA1097" s="56"/>
      <c r="CB1097" s="56"/>
      <c r="CC1097" s="56"/>
      <c r="CD1097" s="56"/>
      <c r="CE1097" s="56"/>
      <c r="CF1097" s="56"/>
      <c r="CG1097" s="56"/>
      <c r="CH1097" s="56"/>
      <c r="CI1097" s="56"/>
      <c r="CJ1097" s="56"/>
      <c r="CK1097" s="56"/>
      <c r="CL1097" s="56"/>
      <c r="CM1097" s="56"/>
      <c r="CN1097" s="56"/>
      <c r="CO1097" s="56"/>
      <c r="CP1097" s="56"/>
      <c r="CQ1097" s="56"/>
      <c r="CR1097" s="56"/>
      <c r="CS1097" s="56"/>
      <c r="CT1097" s="56"/>
      <c r="CU1097" s="56"/>
      <c r="CV1097" s="56"/>
      <c r="CW1097" s="56"/>
      <c r="CX1097" s="56"/>
      <c r="CY1097" s="56"/>
      <c r="CZ1097" s="56"/>
      <c r="DA1097" s="56"/>
      <c r="DB1097" s="56"/>
      <c r="DC1097" s="56"/>
      <c r="DD1097" s="56"/>
      <c r="DE1097" s="56"/>
      <c r="DF1097" s="56"/>
      <c r="DG1097" s="56"/>
      <c r="DH1097" s="56"/>
      <c r="DI1097" s="56"/>
      <c r="DJ1097" s="56"/>
      <c r="DK1097" s="56"/>
      <c r="DL1097" s="56"/>
      <c r="DM1097" s="56"/>
      <c r="DN1097" s="56"/>
      <c r="DO1097" s="56"/>
      <c r="DP1097" s="56"/>
      <c r="DQ1097" s="56"/>
      <c r="DR1097" s="56"/>
      <c r="DS1097" s="56"/>
      <c r="DT1097" s="56"/>
      <c r="DU1097" s="56"/>
      <c r="DV1097" s="56"/>
      <c r="DW1097" s="56"/>
      <c r="DX1097" s="56"/>
      <c r="DY1097" s="56"/>
      <c r="DZ1097" s="56"/>
      <c r="EA1097" s="56"/>
      <c r="EB1097" s="56"/>
      <c r="EC1097" s="56"/>
      <c r="ED1097" s="56"/>
      <c r="EE1097" s="56"/>
      <c r="EF1097" s="56"/>
      <c r="EG1097" s="56"/>
      <c r="EH1097" s="56"/>
      <c r="EI1097" s="56"/>
      <c r="EJ1097" s="56"/>
      <c r="EK1097" s="56"/>
      <c r="EL1097" s="56"/>
      <c r="EM1097" s="56"/>
      <c r="EN1097" s="56"/>
      <c r="EO1097" s="56"/>
      <c r="EP1097" s="56"/>
      <c r="EQ1097" s="56"/>
      <c r="ER1097" s="56"/>
      <c r="ES1097" s="56"/>
      <c r="ET1097" s="56"/>
      <c r="EU1097" s="56"/>
      <c r="EV1097" s="56"/>
      <c r="EW1097" s="56"/>
      <c r="EX1097" s="56"/>
      <c r="EY1097" s="56"/>
      <c r="EZ1097" s="56"/>
      <c r="FA1097" s="56"/>
      <c r="FB1097" s="56"/>
      <c r="FC1097" s="56"/>
      <c r="FD1097" s="56"/>
      <c r="FE1097" s="56"/>
      <c r="FF1097" s="56"/>
      <c r="FG1097" s="56"/>
      <c r="FH1097" s="56"/>
      <c r="FI1097" s="56"/>
      <c r="FJ1097" s="56"/>
      <c r="FK1097" s="56"/>
      <c r="FL1097" s="56"/>
      <c r="FM1097" s="56"/>
    </row>
    <row r="1098" spans="3:169" ht="18.75" customHeight="1">
      <c r="C1098" s="3"/>
      <c r="U1098" s="55"/>
      <c r="V1098" s="56"/>
      <c r="W1098" s="56"/>
      <c r="X1098" s="56"/>
      <c r="Y1098" s="56"/>
      <c r="Z1098" s="56"/>
      <c r="AA1098" s="56"/>
      <c r="AB1098" s="56"/>
      <c r="AC1098" s="56"/>
      <c r="AD1098" s="56"/>
      <c r="AE1098" s="56"/>
      <c r="AF1098" s="56"/>
      <c r="AG1098" s="56"/>
      <c r="AH1098" s="56"/>
      <c r="AI1098" s="56"/>
      <c r="AJ1098" s="56"/>
      <c r="AK1098" s="56"/>
      <c r="AL1098" s="56"/>
      <c r="AM1098" s="56"/>
      <c r="AN1098" s="56"/>
      <c r="AO1098" s="56"/>
      <c r="AP1098" s="56"/>
      <c r="AQ1098" s="56"/>
      <c r="AR1098" s="56"/>
      <c r="AS1098" s="56"/>
      <c r="AT1098" s="56"/>
      <c r="AU1098" s="56"/>
      <c r="AV1098" s="56"/>
      <c r="AW1098" s="56"/>
      <c r="AX1098" s="56"/>
      <c r="AY1098" s="56"/>
      <c r="AZ1098" s="56"/>
      <c r="BA1098" s="56"/>
      <c r="BB1098" s="56"/>
      <c r="BC1098" s="56"/>
      <c r="BD1098" s="56"/>
      <c r="BE1098" s="56"/>
      <c r="BF1098" s="56"/>
      <c r="BG1098" s="56"/>
      <c r="BH1098" s="56"/>
      <c r="BI1098" s="56"/>
      <c r="BJ1098" s="56"/>
      <c r="BK1098" s="56"/>
      <c r="BL1098" s="56"/>
      <c r="BM1098" s="56"/>
      <c r="BN1098" s="56"/>
      <c r="BO1098" s="56"/>
      <c r="BP1098" s="56"/>
      <c r="BQ1098" s="56"/>
      <c r="BR1098" s="56"/>
      <c r="BS1098" s="56"/>
      <c r="BT1098" s="56"/>
      <c r="BU1098" s="56"/>
      <c r="BV1098" s="56"/>
      <c r="BW1098" s="56"/>
      <c r="BX1098" s="56"/>
      <c r="BY1098" s="56"/>
      <c r="BZ1098" s="56"/>
      <c r="CA1098" s="56"/>
      <c r="CB1098" s="56"/>
      <c r="CC1098" s="56"/>
      <c r="CD1098" s="56"/>
      <c r="CE1098" s="56"/>
      <c r="CF1098" s="56"/>
      <c r="CG1098" s="56"/>
      <c r="CH1098" s="56"/>
      <c r="CI1098" s="56"/>
      <c r="CJ1098" s="56"/>
      <c r="CK1098" s="56"/>
      <c r="CL1098" s="56"/>
      <c r="CM1098" s="56"/>
      <c r="CN1098" s="56"/>
      <c r="CO1098" s="56"/>
      <c r="CP1098" s="56"/>
      <c r="CQ1098" s="56"/>
      <c r="CR1098" s="56"/>
      <c r="CS1098" s="56"/>
      <c r="CT1098" s="56"/>
      <c r="CU1098" s="56"/>
      <c r="CV1098" s="56"/>
      <c r="CW1098" s="56"/>
      <c r="CX1098" s="56"/>
      <c r="CY1098" s="56"/>
      <c r="CZ1098" s="56"/>
      <c r="DA1098" s="56"/>
      <c r="DB1098" s="56"/>
      <c r="DC1098" s="56"/>
      <c r="DD1098" s="56"/>
      <c r="DE1098" s="56"/>
      <c r="DF1098" s="56"/>
      <c r="DG1098" s="56"/>
      <c r="DH1098" s="56"/>
      <c r="DI1098" s="56"/>
      <c r="DJ1098" s="56"/>
      <c r="DK1098" s="56"/>
      <c r="DL1098" s="56"/>
      <c r="DM1098" s="56"/>
      <c r="DN1098" s="56"/>
      <c r="DO1098" s="56"/>
      <c r="DP1098" s="56"/>
      <c r="DQ1098" s="56"/>
      <c r="DR1098" s="56"/>
      <c r="DS1098" s="56"/>
      <c r="DT1098" s="56"/>
      <c r="DU1098" s="56"/>
      <c r="DV1098" s="56"/>
      <c r="DW1098" s="56"/>
      <c r="DX1098" s="56"/>
      <c r="DY1098" s="56"/>
      <c r="DZ1098" s="56"/>
      <c r="EA1098" s="56"/>
      <c r="EB1098" s="56"/>
      <c r="EC1098" s="56"/>
      <c r="ED1098" s="56"/>
      <c r="EE1098" s="56"/>
      <c r="EF1098" s="56"/>
      <c r="EG1098" s="56"/>
      <c r="EH1098" s="56"/>
      <c r="EI1098" s="56"/>
      <c r="EJ1098" s="56"/>
      <c r="EK1098" s="56"/>
      <c r="EL1098" s="56"/>
      <c r="EM1098" s="56"/>
      <c r="EN1098" s="56"/>
      <c r="EO1098" s="56"/>
      <c r="EP1098" s="56"/>
      <c r="EQ1098" s="56"/>
      <c r="ER1098" s="56"/>
      <c r="ES1098" s="56"/>
      <c r="ET1098" s="56"/>
      <c r="EU1098" s="56"/>
      <c r="EV1098" s="56"/>
      <c r="EW1098" s="56"/>
      <c r="EX1098" s="56"/>
      <c r="EY1098" s="56"/>
      <c r="EZ1098" s="56"/>
      <c r="FA1098" s="56"/>
      <c r="FB1098" s="56"/>
      <c r="FC1098" s="56"/>
      <c r="FD1098" s="56"/>
      <c r="FE1098" s="56"/>
      <c r="FF1098" s="56"/>
      <c r="FG1098" s="56"/>
      <c r="FH1098" s="56"/>
      <c r="FI1098" s="56"/>
      <c r="FJ1098" s="56"/>
      <c r="FK1098" s="56"/>
      <c r="FL1098" s="56"/>
      <c r="FM1098" s="56"/>
    </row>
    <row r="1099" spans="3:169" ht="18.75" customHeight="1">
      <c r="C1099" s="3"/>
      <c r="U1099" s="55"/>
      <c r="V1099" s="56"/>
      <c r="W1099" s="56"/>
      <c r="X1099" s="56"/>
      <c r="Y1099" s="56"/>
      <c r="Z1099" s="56"/>
      <c r="AA1099" s="56"/>
      <c r="AB1099" s="56"/>
      <c r="AC1099" s="56"/>
      <c r="AD1099" s="56"/>
      <c r="AE1099" s="56"/>
      <c r="AF1099" s="56"/>
      <c r="AG1099" s="56"/>
      <c r="AH1099" s="56"/>
      <c r="AI1099" s="56"/>
      <c r="AJ1099" s="56"/>
      <c r="AK1099" s="56"/>
      <c r="AL1099" s="56"/>
      <c r="AM1099" s="56"/>
      <c r="AN1099" s="56"/>
      <c r="AO1099" s="56"/>
      <c r="AP1099" s="56"/>
      <c r="AQ1099" s="56"/>
      <c r="AR1099" s="56"/>
      <c r="AS1099" s="56"/>
      <c r="AT1099" s="56"/>
      <c r="AU1099" s="56"/>
      <c r="AV1099" s="56"/>
      <c r="AW1099" s="56"/>
      <c r="AX1099" s="56"/>
      <c r="AY1099" s="56"/>
      <c r="AZ1099" s="56"/>
      <c r="BA1099" s="56"/>
      <c r="BB1099" s="56"/>
      <c r="BC1099" s="56"/>
      <c r="BD1099" s="56"/>
      <c r="BE1099" s="56"/>
      <c r="BF1099" s="56"/>
      <c r="BG1099" s="56"/>
      <c r="BH1099" s="56"/>
      <c r="BI1099" s="56"/>
      <c r="BJ1099" s="56"/>
      <c r="BK1099" s="56"/>
      <c r="BL1099" s="56"/>
      <c r="BM1099" s="56"/>
      <c r="BN1099" s="56"/>
      <c r="BO1099" s="56"/>
      <c r="BP1099" s="56"/>
      <c r="BQ1099" s="56"/>
      <c r="BR1099" s="56"/>
      <c r="BS1099" s="56"/>
      <c r="BT1099" s="56"/>
      <c r="BU1099" s="56"/>
      <c r="BV1099" s="56"/>
      <c r="BW1099" s="56"/>
      <c r="BX1099" s="56"/>
      <c r="BY1099" s="56"/>
      <c r="BZ1099" s="56"/>
      <c r="CA1099" s="56"/>
      <c r="CB1099" s="56"/>
      <c r="CC1099" s="56"/>
      <c r="CD1099" s="56"/>
      <c r="CE1099" s="56"/>
      <c r="CF1099" s="56"/>
      <c r="CG1099" s="56"/>
      <c r="CH1099" s="56"/>
      <c r="CI1099" s="56"/>
      <c r="CJ1099" s="56"/>
      <c r="CK1099" s="56"/>
      <c r="CL1099" s="56"/>
      <c r="CM1099" s="56"/>
      <c r="CN1099" s="56"/>
      <c r="CO1099" s="56"/>
      <c r="CP1099" s="56"/>
      <c r="CQ1099" s="56"/>
      <c r="CR1099" s="56"/>
      <c r="CS1099" s="56"/>
      <c r="CT1099" s="56"/>
      <c r="CU1099" s="56"/>
      <c r="CV1099" s="56"/>
      <c r="CW1099" s="56"/>
      <c r="CX1099" s="56"/>
      <c r="CY1099" s="56"/>
      <c r="CZ1099" s="56"/>
      <c r="DA1099" s="56"/>
      <c r="DB1099" s="56"/>
      <c r="DC1099" s="56"/>
      <c r="DD1099" s="56"/>
      <c r="DE1099" s="56"/>
      <c r="DF1099" s="56"/>
      <c r="DG1099" s="56"/>
      <c r="DH1099" s="56"/>
      <c r="DI1099" s="56"/>
      <c r="DJ1099" s="56"/>
      <c r="DK1099" s="56"/>
      <c r="DL1099" s="56"/>
      <c r="DM1099" s="56"/>
      <c r="DN1099" s="56"/>
      <c r="DO1099" s="56"/>
      <c r="DP1099" s="56"/>
      <c r="DQ1099" s="56"/>
      <c r="DR1099" s="56"/>
      <c r="DS1099" s="56"/>
      <c r="DT1099" s="56"/>
      <c r="DU1099" s="56"/>
      <c r="DV1099" s="56"/>
      <c r="DW1099" s="56"/>
      <c r="DX1099" s="56"/>
      <c r="DY1099" s="56"/>
      <c r="DZ1099" s="56"/>
      <c r="EA1099" s="56"/>
      <c r="EB1099" s="56"/>
      <c r="EC1099" s="56"/>
      <c r="ED1099" s="56"/>
      <c r="EE1099" s="56"/>
      <c r="EF1099" s="56"/>
      <c r="EG1099" s="56"/>
      <c r="EH1099" s="56"/>
      <c r="EI1099" s="56"/>
      <c r="EJ1099" s="56"/>
      <c r="EK1099" s="56"/>
      <c r="EL1099" s="56"/>
      <c r="EM1099" s="56"/>
      <c r="EN1099" s="56"/>
      <c r="EO1099" s="56"/>
      <c r="EP1099" s="56"/>
      <c r="EQ1099" s="56"/>
      <c r="ER1099" s="56"/>
      <c r="ES1099" s="56"/>
      <c r="ET1099" s="56"/>
      <c r="EU1099" s="56"/>
      <c r="EV1099" s="56"/>
      <c r="EW1099" s="56"/>
      <c r="EX1099" s="56"/>
      <c r="EY1099" s="56"/>
      <c r="EZ1099" s="56"/>
      <c r="FA1099" s="56"/>
      <c r="FB1099" s="56"/>
      <c r="FC1099" s="56"/>
      <c r="FD1099" s="56"/>
      <c r="FE1099" s="56"/>
      <c r="FF1099" s="56"/>
      <c r="FG1099" s="56"/>
      <c r="FH1099" s="56"/>
      <c r="FI1099" s="56"/>
      <c r="FJ1099" s="56"/>
      <c r="FK1099" s="56"/>
      <c r="FL1099" s="56"/>
      <c r="FM1099" s="56"/>
    </row>
    <row r="1100" spans="3:169" ht="18.75" customHeight="1">
      <c r="C1100" s="3"/>
      <c r="U1100" s="55"/>
      <c r="V1100" s="56"/>
      <c r="W1100" s="56"/>
      <c r="X1100" s="56"/>
      <c r="Y1100" s="56"/>
      <c r="Z1100" s="56"/>
      <c r="AA1100" s="56"/>
      <c r="AB1100" s="56"/>
      <c r="AC1100" s="56"/>
      <c r="AD1100" s="56"/>
      <c r="AE1100" s="56"/>
      <c r="AF1100" s="56"/>
      <c r="AG1100" s="56"/>
      <c r="AH1100" s="56"/>
      <c r="AI1100" s="56"/>
      <c r="AJ1100" s="56"/>
      <c r="AK1100" s="56"/>
      <c r="AL1100" s="56"/>
      <c r="AM1100" s="56"/>
      <c r="AN1100" s="56"/>
      <c r="AO1100" s="56"/>
      <c r="AP1100" s="56"/>
      <c r="AQ1100" s="56"/>
      <c r="AR1100" s="56"/>
      <c r="AS1100" s="56"/>
      <c r="AT1100" s="56"/>
      <c r="AU1100" s="56"/>
      <c r="AV1100" s="56"/>
      <c r="AW1100" s="56"/>
      <c r="AX1100" s="56"/>
      <c r="AY1100" s="56"/>
      <c r="AZ1100" s="56"/>
      <c r="BA1100" s="56"/>
      <c r="BB1100" s="56"/>
      <c r="BC1100" s="56"/>
      <c r="BD1100" s="56"/>
      <c r="BE1100" s="56"/>
      <c r="BF1100" s="56"/>
      <c r="BG1100" s="56"/>
      <c r="BH1100" s="56"/>
      <c r="BI1100" s="56"/>
      <c r="BJ1100" s="56"/>
      <c r="BK1100" s="56"/>
      <c r="BL1100" s="56"/>
      <c r="BM1100" s="56"/>
      <c r="BN1100" s="56"/>
      <c r="BO1100" s="56"/>
      <c r="BP1100" s="56"/>
      <c r="BQ1100" s="56"/>
      <c r="BR1100" s="56"/>
      <c r="BS1100" s="56"/>
      <c r="BT1100" s="56"/>
      <c r="BU1100" s="56"/>
      <c r="BV1100" s="56"/>
      <c r="BW1100" s="56"/>
      <c r="BX1100" s="56"/>
      <c r="BY1100" s="56"/>
      <c r="BZ1100" s="56"/>
      <c r="CA1100" s="56"/>
      <c r="CB1100" s="56"/>
      <c r="CC1100" s="56"/>
      <c r="CD1100" s="56"/>
      <c r="CE1100" s="56"/>
      <c r="CF1100" s="56"/>
      <c r="CG1100" s="56"/>
      <c r="CH1100" s="56"/>
      <c r="CI1100" s="56"/>
      <c r="CJ1100" s="56"/>
      <c r="CK1100" s="56"/>
      <c r="CL1100" s="56"/>
      <c r="CM1100" s="56"/>
      <c r="CN1100" s="56"/>
      <c r="CO1100" s="56"/>
      <c r="CP1100" s="56"/>
      <c r="CQ1100" s="56"/>
      <c r="CR1100" s="56"/>
      <c r="CS1100" s="56"/>
      <c r="CT1100" s="56"/>
      <c r="CU1100" s="56"/>
      <c r="CV1100" s="56"/>
      <c r="CW1100" s="56"/>
      <c r="CX1100" s="56"/>
      <c r="CY1100" s="56"/>
      <c r="CZ1100" s="56"/>
      <c r="DA1100" s="56"/>
      <c r="DB1100" s="56"/>
      <c r="DC1100" s="56"/>
      <c r="DD1100" s="56"/>
      <c r="DE1100" s="56"/>
      <c r="DF1100" s="56"/>
      <c r="DG1100" s="56"/>
      <c r="DH1100" s="56"/>
      <c r="DI1100" s="56"/>
      <c r="DJ1100" s="56"/>
      <c r="DK1100" s="56"/>
      <c r="DL1100" s="56"/>
      <c r="DM1100" s="56"/>
      <c r="DN1100" s="56"/>
      <c r="DO1100" s="56"/>
      <c r="DP1100" s="56"/>
      <c r="DQ1100" s="56"/>
      <c r="DR1100" s="56"/>
      <c r="DS1100" s="56"/>
      <c r="DT1100" s="56"/>
      <c r="DU1100" s="56"/>
      <c r="DV1100" s="56"/>
      <c r="DW1100" s="56"/>
      <c r="DX1100" s="56"/>
      <c r="DY1100" s="56"/>
      <c r="DZ1100" s="56"/>
      <c r="EA1100" s="56"/>
      <c r="EB1100" s="56"/>
      <c r="EC1100" s="56"/>
      <c r="ED1100" s="56"/>
      <c r="EE1100" s="56"/>
      <c r="EF1100" s="56"/>
      <c r="EG1100" s="56"/>
      <c r="EH1100" s="56"/>
      <c r="EI1100" s="56"/>
      <c r="EJ1100" s="56"/>
      <c r="EK1100" s="56"/>
      <c r="EL1100" s="56"/>
      <c r="EM1100" s="56"/>
      <c r="EN1100" s="56"/>
      <c r="EO1100" s="56"/>
      <c r="EP1100" s="56"/>
      <c r="EQ1100" s="56"/>
      <c r="ER1100" s="56"/>
      <c r="ES1100" s="56"/>
      <c r="ET1100" s="56"/>
      <c r="EU1100" s="56"/>
      <c r="EV1100" s="56"/>
      <c r="EW1100" s="56"/>
      <c r="EX1100" s="56"/>
      <c r="EY1100" s="56"/>
      <c r="EZ1100" s="56"/>
      <c r="FA1100" s="56"/>
      <c r="FB1100" s="56"/>
      <c r="FC1100" s="56"/>
      <c r="FD1100" s="56"/>
      <c r="FE1100" s="56"/>
      <c r="FF1100" s="56"/>
      <c r="FG1100" s="56"/>
      <c r="FH1100" s="56"/>
      <c r="FI1100" s="56"/>
      <c r="FJ1100" s="56"/>
      <c r="FK1100" s="56"/>
      <c r="FL1100" s="56"/>
      <c r="FM1100" s="56"/>
    </row>
    <row r="1101" spans="3:169" ht="18.75" customHeight="1">
      <c r="C1101" s="3"/>
      <c r="U1101" s="55"/>
      <c r="V1101" s="56"/>
      <c r="W1101" s="56"/>
      <c r="X1101" s="56"/>
      <c r="Y1101" s="56"/>
      <c r="Z1101" s="56"/>
      <c r="AA1101" s="56"/>
      <c r="AB1101" s="56"/>
      <c r="AC1101" s="56"/>
      <c r="AD1101" s="56"/>
      <c r="AE1101" s="56"/>
      <c r="AF1101" s="56"/>
      <c r="AG1101" s="56"/>
      <c r="AH1101" s="56"/>
      <c r="AI1101" s="56"/>
      <c r="AJ1101" s="56"/>
      <c r="AK1101" s="56"/>
      <c r="AL1101" s="56"/>
      <c r="AM1101" s="56"/>
      <c r="AN1101" s="56"/>
      <c r="AO1101" s="56"/>
      <c r="AP1101" s="56"/>
      <c r="AQ1101" s="56"/>
      <c r="AR1101" s="56"/>
      <c r="AS1101" s="56"/>
      <c r="AT1101" s="56"/>
      <c r="AU1101" s="56"/>
      <c r="AV1101" s="56"/>
      <c r="AW1101" s="56"/>
      <c r="AX1101" s="56"/>
      <c r="AY1101" s="56"/>
      <c r="AZ1101" s="56"/>
      <c r="BA1101" s="56"/>
      <c r="BB1101" s="56"/>
      <c r="BC1101" s="56"/>
      <c r="BD1101" s="56"/>
      <c r="BE1101" s="56"/>
      <c r="BF1101" s="56"/>
      <c r="BG1101" s="56"/>
      <c r="BH1101" s="56"/>
      <c r="BI1101" s="56"/>
      <c r="BJ1101" s="56"/>
      <c r="BK1101" s="56"/>
      <c r="BL1101" s="56"/>
      <c r="BM1101" s="56"/>
      <c r="BN1101" s="56"/>
      <c r="BO1101" s="56"/>
      <c r="BP1101" s="56"/>
      <c r="BQ1101" s="56"/>
      <c r="BR1101" s="56"/>
      <c r="BS1101" s="56"/>
      <c r="BT1101" s="56"/>
      <c r="BU1101" s="56"/>
      <c r="BV1101" s="56"/>
      <c r="BW1101" s="56"/>
      <c r="BX1101" s="56"/>
      <c r="BY1101" s="56"/>
      <c r="BZ1101" s="56"/>
      <c r="CA1101" s="56"/>
      <c r="CB1101" s="56"/>
      <c r="CC1101" s="56"/>
      <c r="CD1101" s="56"/>
      <c r="CE1101" s="56"/>
      <c r="CF1101" s="56"/>
      <c r="CG1101" s="56"/>
      <c r="CH1101" s="56"/>
      <c r="CI1101" s="56"/>
      <c r="CJ1101" s="56"/>
      <c r="CK1101" s="56"/>
      <c r="CL1101" s="56"/>
      <c r="CM1101" s="56"/>
      <c r="CN1101" s="56"/>
      <c r="CO1101" s="56"/>
      <c r="CP1101" s="56"/>
      <c r="CQ1101" s="56"/>
      <c r="CR1101" s="56"/>
      <c r="CS1101" s="56"/>
      <c r="CT1101" s="56"/>
      <c r="CU1101" s="56"/>
      <c r="CV1101" s="56"/>
      <c r="CW1101" s="56"/>
      <c r="CX1101" s="56"/>
      <c r="CY1101" s="56"/>
      <c r="CZ1101" s="56"/>
      <c r="DA1101" s="56"/>
      <c r="DB1101" s="56"/>
      <c r="DC1101" s="56"/>
      <c r="DD1101" s="56"/>
      <c r="DE1101" s="56"/>
      <c r="DF1101" s="56"/>
      <c r="DG1101" s="56"/>
      <c r="DH1101" s="56"/>
      <c r="DI1101" s="56"/>
      <c r="DJ1101" s="56"/>
      <c r="DK1101" s="56"/>
      <c r="DL1101" s="56"/>
      <c r="DM1101" s="56"/>
      <c r="DN1101" s="56"/>
      <c r="DO1101" s="56"/>
      <c r="DP1101" s="56"/>
      <c r="DQ1101" s="56"/>
      <c r="DR1101" s="56"/>
      <c r="DS1101" s="56"/>
      <c r="DT1101" s="56"/>
      <c r="DU1101" s="56"/>
      <c r="DV1101" s="56"/>
      <c r="DW1101" s="56"/>
      <c r="DX1101" s="56"/>
      <c r="DY1101" s="56"/>
      <c r="DZ1101" s="56"/>
      <c r="EA1101" s="56"/>
      <c r="EB1101" s="56"/>
      <c r="EC1101" s="56"/>
      <c r="ED1101" s="56"/>
      <c r="EE1101" s="56"/>
      <c r="EF1101" s="56"/>
      <c r="EG1101" s="56"/>
      <c r="EH1101" s="56"/>
      <c r="EI1101" s="56"/>
      <c r="EJ1101" s="56"/>
      <c r="EK1101" s="56"/>
      <c r="EL1101" s="56"/>
      <c r="EM1101" s="56"/>
      <c r="EN1101" s="56"/>
      <c r="EO1101" s="56"/>
      <c r="EP1101" s="56"/>
      <c r="EQ1101" s="56"/>
      <c r="ER1101" s="56"/>
      <c r="ES1101" s="56"/>
      <c r="ET1101" s="56"/>
      <c r="EU1101" s="56"/>
      <c r="EV1101" s="56"/>
      <c r="EW1101" s="56"/>
      <c r="EX1101" s="56"/>
      <c r="EY1101" s="56"/>
      <c r="EZ1101" s="56"/>
      <c r="FA1101" s="56"/>
      <c r="FB1101" s="56"/>
      <c r="FC1101" s="56"/>
      <c r="FD1101" s="56"/>
      <c r="FE1101" s="56"/>
      <c r="FF1101" s="56"/>
      <c r="FG1101" s="56"/>
      <c r="FH1101" s="56"/>
      <c r="FI1101" s="56"/>
      <c r="FJ1101" s="56"/>
      <c r="FK1101" s="56"/>
      <c r="FL1101" s="56"/>
      <c r="FM1101" s="56"/>
    </row>
    <row r="1102" spans="3:169" ht="18.75" customHeight="1">
      <c r="C1102" s="3"/>
      <c r="U1102" s="55"/>
      <c r="V1102" s="56"/>
      <c r="W1102" s="56"/>
      <c r="X1102" s="56"/>
      <c r="Y1102" s="56"/>
      <c r="Z1102" s="56"/>
      <c r="AA1102" s="56"/>
      <c r="AB1102" s="56"/>
      <c r="AC1102" s="56"/>
      <c r="AD1102" s="56"/>
      <c r="AE1102" s="56"/>
      <c r="AF1102" s="56"/>
      <c r="AG1102" s="56"/>
      <c r="AH1102" s="56"/>
      <c r="AI1102" s="56"/>
      <c r="AJ1102" s="56"/>
      <c r="AK1102" s="56"/>
      <c r="AL1102" s="56"/>
      <c r="AM1102" s="56"/>
      <c r="AN1102" s="56"/>
      <c r="AO1102" s="56"/>
      <c r="AP1102" s="56"/>
      <c r="AQ1102" s="56"/>
      <c r="AR1102" s="56"/>
      <c r="AS1102" s="56"/>
      <c r="AT1102" s="56"/>
      <c r="AU1102" s="56"/>
      <c r="AV1102" s="56"/>
      <c r="AW1102" s="56"/>
      <c r="AX1102" s="56"/>
      <c r="AY1102" s="56"/>
      <c r="AZ1102" s="56"/>
      <c r="BA1102" s="56"/>
      <c r="BB1102" s="56"/>
      <c r="BC1102" s="56"/>
      <c r="BD1102" s="56"/>
      <c r="BE1102" s="56"/>
      <c r="BF1102" s="56"/>
      <c r="BG1102" s="56"/>
      <c r="BH1102" s="56"/>
      <c r="BI1102" s="56"/>
      <c r="BJ1102" s="56"/>
      <c r="BK1102" s="56"/>
      <c r="BL1102" s="56"/>
      <c r="BM1102" s="56"/>
      <c r="BN1102" s="56"/>
      <c r="BO1102" s="56"/>
      <c r="BP1102" s="56"/>
      <c r="BQ1102" s="56"/>
      <c r="BR1102" s="56"/>
      <c r="BS1102" s="56"/>
      <c r="BT1102" s="56"/>
      <c r="BU1102" s="56"/>
      <c r="BV1102" s="56"/>
      <c r="BW1102" s="56"/>
      <c r="BX1102" s="56"/>
      <c r="BY1102" s="56"/>
      <c r="BZ1102" s="56"/>
      <c r="CA1102" s="56"/>
      <c r="CB1102" s="56"/>
      <c r="CC1102" s="56"/>
      <c r="CD1102" s="56"/>
      <c r="CE1102" s="56"/>
      <c r="CF1102" s="56"/>
      <c r="CG1102" s="56"/>
      <c r="CH1102" s="56"/>
      <c r="CI1102" s="56"/>
      <c r="CJ1102" s="56"/>
      <c r="CK1102" s="56"/>
      <c r="CL1102" s="56"/>
      <c r="CM1102" s="56"/>
      <c r="CN1102" s="56"/>
      <c r="CO1102" s="56"/>
      <c r="CP1102" s="56"/>
      <c r="CQ1102" s="56"/>
      <c r="CR1102" s="56"/>
      <c r="CS1102" s="56"/>
      <c r="CT1102" s="56"/>
      <c r="CU1102" s="56"/>
      <c r="CV1102" s="56"/>
      <c r="CW1102" s="56"/>
      <c r="CX1102" s="56"/>
      <c r="CY1102" s="56"/>
      <c r="CZ1102" s="56"/>
      <c r="DA1102" s="56"/>
      <c r="DB1102" s="56"/>
      <c r="DC1102" s="56"/>
      <c r="DD1102" s="56"/>
      <c r="DE1102" s="56"/>
      <c r="DF1102" s="56"/>
      <c r="DG1102" s="56"/>
      <c r="DH1102" s="56"/>
      <c r="DI1102" s="56"/>
      <c r="DJ1102" s="56"/>
      <c r="DK1102" s="56"/>
      <c r="DL1102" s="56"/>
      <c r="DM1102" s="56"/>
      <c r="DN1102" s="56"/>
      <c r="DO1102" s="56"/>
      <c r="DP1102" s="56"/>
      <c r="DQ1102" s="56"/>
      <c r="DR1102" s="56"/>
      <c r="DS1102" s="56"/>
      <c r="DT1102" s="56"/>
      <c r="DU1102" s="56"/>
      <c r="DV1102" s="56"/>
      <c r="DW1102" s="56"/>
      <c r="DX1102" s="56"/>
      <c r="DY1102" s="56"/>
      <c r="DZ1102" s="56"/>
      <c r="EA1102" s="56"/>
      <c r="EB1102" s="56"/>
      <c r="EC1102" s="56"/>
      <c r="ED1102" s="56"/>
      <c r="EE1102" s="56"/>
      <c r="EF1102" s="56"/>
      <c r="EG1102" s="56"/>
      <c r="EH1102" s="56"/>
      <c r="EI1102" s="56"/>
      <c r="EJ1102" s="56"/>
      <c r="EK1102" s="56"/>
      <c r="EL1102" s="56"/>
      <c r="EM1102" s="56"/>
      <c r="EN1102" s="56"/>
      <c r="EO1102" s="56"/>
      <c r="EP1102" s="56"/>
      <c r="EQ1102" s="56"/>
      <c r="ER1102" s="56"/>
      <c r="ES1102" s="56"/>
      <c r="ET1102" s="56"/>
      <c r="EU1102" s="56"/>
      <c r="EV1102" s="56"/>
      <c r="EW1102" s="56"/>
      <c r="EX1102" s="56"/>
      <c r="EY1102" s="56"/>
      <c r="EZ1102" s="56"/>
      <c r="FA1102" s="56"/>
      <c r="FB1102" s="56"/>
      <c r="FC1102" s="56"/>
      <c r="FD1102" s="56"/>
      <c r="FE1102" s="56"/>
      <c r="FF1102" s="56"/>
      <c r="FG1102" s="56"/>
      <c r="FH1102" s="56"/>
      <c r="FI1102" s="56"/>
      <c r="FJ1102" s="56"/>
      <c r="FK1102" s="56"/>
      <c r="FL1102" s="56"/>
      <c r="FM1102" s="56"/>
    </row>
    <row r="1103" spans="3:169" ht="18.75" customHeight="1">
      <c r="C1103" s="3"/>
      <c r="U1103" s="55"/>
      <c r="V1103" s="56"/>
      <c r="W1103" s="56"/>
      <c r="X1103" s="56"/>
      <c r="Y1103" s="56"/>
      <c r="Z1103" s="56"/>
      <c r="AA1103" s="56"/>
      <c r="AB1103" s="56"/>
      <c r="AC1103" s="56"/>
      <c r="AD1103" s="56"/>
      <c r="AE1103" s="56"/>
      <c r="AF1103" s="56"/>
      <c r="AG1103" s="56"/>
      <c r="AH1103" s="56"/>
      <c r="AI1103" s="56"/>
      <c r="AJ1103" s="56"/>
      <c r="AK1103" s="56"/>
      <c r="AL1103" s="56"/>
      <c r="AM1103" s="56"/>
      <c r="AN1103" s="56"/>
      <c r="AO1103" s="56"/>
      <c r="AP1103" s="56"/>
      <c r="AQ1103" s="56"/>
      <c r="AR1103" s="56"/>
      <c r="AS1103" s="56"/>
      <c r="AT1103" s="56"/>
      <c r="AU1103" s="56"/>
      <c r="AV1103" s="56"/>
      <c r="AW1103" s="56"/>
      <c r="AX1103" s="56"/>
      <c r="AY1103" s="56"/>
      <c r="AZ1103" s="56"/>
      <c r="BA1103" s="56"/>
      <c r="BB1103" s="56"/>
      <c r="BC1103" s="56"/>
      <c r="BD1103" s="56"/>
      <c r="BE1103" s="56"/>
      <c r="BF1103" s="56"/>
      <c r="BG1103" s="56"/>
      <c r="BH1103" s="56"/>
      <c r="BI1103" s="56"/>
      <c r="BJ1103" s="56"/>
      <c r="BK1103" s="56"/>
      <c r="BL1103" s="56"/>
      <c r="BM1103" s="56"/>
      <c r="BN1103" s="56"/>
      <c r="BO1103" s="56"/>
      <c r="BP1103" s="56"/>
      <c r="BQ1103" s="56"/>
      <c r="BR1103" s="56"/>
      <c r="BS1103" s="56"/>
      <c r="BT1103" s="56"/>
      <c r="BU1103" s="56"/>
      <c r="BV1103" s="56"/>
      <c r="BW1103" s="56"/>
      <c r="BX1103" s="56"/>
      <c r="BY1103" s="56"/>
      <c r="BZ1103" s="56"/>
      <c r="CA1103" s="56"/>
      <c r="CB1103" s="56"/>
      <c r="CC1103" s="56"/>
      <c r="CD1103" s="56"/>
      <c r="CE1103" s="56"/>
      <c r="CF1103" s="56"/>
      <c r="CG1103" s="56"/>
      <c r="CH1103" s="56"/>
      <c r="CI1103" s="56"/>
      <c r="CJ1103" s="56"/>
      <c r="CK1103" s="56"/>
      <c r="CL1103" s="56"/>
      <c r="CM1103" s="56"/>
      <c r="CN1103" s="56"/>
      <c r="CO1103" s="56"/>
      <c r="CP1103" s="56"/>
      <c r="CQ1103" s="56"/>
      <c r="CR1103" s="56"/>
      <c r="CS1103" s="56"/>
      <c r="CT1103" s="56"/>
      <c r="CU1103" s="56"/>
      <c r="CV1103" s="56"/>
      <c r="CW1103" s="56"/>
      <c r="CX1103" s="56"/>
      <c r="CY1103" s="56"/>
      <c r="CZ1103" s="56"/>
      <c r="DA1103" s="56"/>
      <c r="DB1103" s="56"/>
      <c r="DC1103" s="56"/>
      <c r="DD1103" s="56"/>
      <c r="DE1103" s="56"/>
      <c r="DF1103" s="56"/>
      <c r="DG1103" s="56"/>
      <c r="DH1103" s="56"/>
      <c r="DI1103" s="56"/>
      <c r="DJ1103" s="56"/>
      <c r="DK1103" s="56"/>
      <c r="DL1103" s="56"/>
      <c r="DM1103" s="56"/>
      <c r="DN1103" s="56"/>
      <c r="DO1103" s="56"/>
      <c r="DP1103" s="56"/>
      <c r="DQ1103" s="56"/>
      <c r="DR1103" s="56"/>
      <c r="DS1103" s="56"/>
      <c r="DT1103" s="56"/>
      <c r="DU1103" s="56"/>
      <c r="DV1103" s="56"/>
      <c r="DW1103" s="56"/>
      <c r="DX1103" s="56"/>
      <c r="DY1103" s="56"/>
      <c r="DZ1103" s="56"/>
      <c r="EA1103" s="56"/>
      <c r="EB1103" s="56"/>
      <c r="EC1103" s="56"/>
      <c r="ED1103" s="56"/>
      <c r="EE1103" s="56"/>
      <c r="EF1103" s="56"/>
      <c r="EG1103" s="56"/>
      <c r="EH1103" s="56"/>
      <c r="EI1103" s="56"/>
      <c r="EJ1103" s="56"/>
      <c r="EK1103" s="56"/>
      <c r="EL1103" s="56"/>
      <c r="EM1103" s="56"/>
      <c r="EN1103" s="56"/>
      <c r="EO1103" s="56"/>
      <c r="EP1103" s="56"/>
      <c r="EQ1103" s="56"/>
      <c r="ER1103" s="56"/>
      <c r="ES1103" s="56"/>
      <c r="ET1103" s="56"/>
      <c r="EU1103" s="56"/>
      <c r="EV1103" s="56"/>
      <c r="EW1103" s="56"/>
      <c r="EX1103" s="56"/>
      <c r="EY1103" s="56"/>
      <c r="EZ1103" s="56"/>
      <c r="FA1103" s="56"/>
      <c r="FB1103" s="56"/>
      <c r="FC1103" s="56"/>
      <c r="FD1103" s="56"/>
      <c r="FE1103" s="56"/>
      <c r="FF1103" s="56"/>
      <c r="FG1103" s="56"/>
      <c r="FH1103" s="56"/>
      <c r="FI1103" s="56"/>
      <c r="FJ1103" s="56"/>
      <c r="FK1103" s="56"/>
      <c r="FL1103" s="56"/>
      <c r="FM1103" s="56"/>
    </row>
    <row r="1104" spans="3:169" ht="18.75" customHeight="1">
      <c r="C1104" s="3"/>
      <c r="U1104" s="55"/>
      <c r="V1104" s="56"/>
      <c r="W1104" s="56"/>
      <c r="X1104" s="56"/>
      <c r="Y1104" s="56"/>
      <c r="Z1104" s="56"/>
      <c r="AA1104" s="56"/>
      <c r="AB1104" s="56"/>
      <c r="AC1104" s="56"/>
      <c r="AD1104" s="56"/>
      <c r="AE1104" s="56"/>
      <c r="AF1104" s="56"/>
      <c r="AG1104" s="56"/>
      <c r="AH1104" s="56"/>
      <c r="AI1104" s="56"/>
      <c r="AJ1104" s="56"/>
      <c r="AK1104" s="56"/>
      <c r="AL1104" s="56"/>
      <c r="AM1104" s="56"/>
      <c r="AN1104" s="56"/>
      <c r="AO1104" s="56"/>
      <c r="AP1104" s="56"/>
      <c r="AQ1104" s="56"/>
      <c r="AR1104" s="56"/>
      <c r="AS1104" s="56"/>
      <c r="AT1104" s="56"/>
      <c r="AU1104" s="56"/>
      <c r="AV1104" s="56"/>
      <c r="AW1104" s="56"/>
      <c r="AX1104" s="56"/>
      <c r="AY1104" s="56"/>
      <c r="AZ1104" s="56"/>
      <c r="BA1104" s="56"/>
      <c r="BB1104" s="56"/>
      <c r="BC1104" s="56"/>
      <c r="BD1104" s="56"/>
      <c r="BE1104" s="56"/>
      <c r="BF1104" s="56"/>
      <c r="BG1104" s="56"/>
      <c r="BH1104" s="56"/>
      <c r="BI1104" s="56"/>
      <c r="BJ1104" s="56"/>
      <c r="BK1104" s="56"/>
      <c r="BL1104" s="56"/>
      <c r="BM1104" s="56"/>
      <c r="BN1104" s="56"/>
      <c r="BO1104" s="56"/>
      <c r="BP1104" s="56"/>
      <c r="BQ1104" s="56"/>
      <c r="BR1104" s="56"/>
      <c r="BS1104" s="56"/>
      <c r="BT1104" s="56"/>
      <c r="BU1104" s="56"/>
      <c r="BV1104" s="56"/>
      <c r="BW1104" s="56"/>
      <c r="BX1104" s="56"/>
      <c r="BY1104" s="56"/>
      <c r="BZ1104" s="56"/>
      <c r="CA1104" s="56"/>
      <c r="CB1104" s="56"/>
      <c r="CC1104" s="56"/>
      <c r="CD1104" s="56"/>
      <c r="CE1104" s="56"/>
      <c r="CF1104" s="56"/>
      <c r="CG1104" s="56"/>
      <c r="CH1104" s="56"/>
      <c r="CI1104" s="56"/>
      <c r="CJ1104" s="56"/>
      <c r="CK1104" s="56"/>
      <c r="CL1104" s="56"/>
      <c r="CM1104" s="56"/>
      <c r="CN1104" s="56"/>
      <c r="CO1104" s="56"/>
      <c r="CP1104" s="56"/>
      <c r="CQ1104" s="56"/>
      <c r="CR1104" s="56"/>
      <c r="CS1104" s="56"/>
      <c r="CT1104" s="56"/>
      <c r="CU1104" s="56"/>
      <c r="CV1104" s="56"/>
      <c r="CW1104" s="56"/>
      <c r="CX1104" s="56"/>
      <c r="CY1104" s="56"/>
      <c r="CZ1104" s="56"/>
      <c r="DA1104" s="56"/>
      <c r="DB1104" s="56"/>
      <c r="DC1104" s="56"/>
      <c r="DD1104" s="56"/>
      <c r="DE1104" s="56"/>
      <c r="DF1104" s="56"/>
      <c r="DG1104" s="56"/>
      <c r="DH1104" s="56"/>
      <c r="DI1104" s="56"/>
      <c r="DJ1104" s="56"/>
      <c r="DK1104" s="56"/>
      <c r="DL1104" s="56"/>
      <c r="DM1104" s="56"/>
      <c r="DN1104" s="56"/>
      <c r="DO1104" s="56"/>
      <c r="DP1104" s="56"/>
      <c r="DQ1104" s="56"/>
      <c r="DR1104" s="56"/>
      <c r="DS1104" s="56"/>
      <c r="DT1104" s="56"/>
      <c r="DU1104" s="56"/>
      <c r="DV1104" s="56"/>
      <c r="DW1104" s="56"/>
      <c r="DX1104" s="56"/>
      <c r="DY1104" s="56"/>
      <c r="DZ1104" s="56"/>
      <c r="EA1104" s="56"/>
      <c r="EB1104" s="56"/>
      <c r="EC1104" s="56"/>
      <c r="ED1104" s="56"/>
      <c r="EE1104" s="56"/>
      <c r="EF1104" s="56"/>
      <c r="EG1104" s="56"/>
      <c r="EH1104" s="56"/>
      <c r="EI1104" s="56"/>
      <c r="EJ1104" s="56"/>
      <c r="EK1104" s="56"/>
      <c r="EL1104" s="56"/>
      <c r="EM1104" s="56"/>
      <c r="EN1104" s="56"/>
      <c r="EO1104" s="56"/>
      <c r="EP1104" s="56"/>
      <c r="EQ1104" s="56"/>
      <c r="ER1104" s="56"/>
      <c r="ES1104" s="56"/>
      <c r="ET1104" s="56"/>
      <c r="EU1104" s="56"/>
      <c r="EV1104" s="56"/>
      <c r="EW1104" s="56"/>
      <c r="EX1104" s="56"/>
      <c r="EY1104" s="56"/>
      <c r="EZ1104" s="56"/>
      <c r="FA1104" s="56"/>
      <c r="FB1104" s="56"/>
      <c r="FC1104" s="56"/>
      <c r="FD1104" s="56"/>
      <c r="FE1104" s="56"/>
      <c r="FF1104" s="56"/>
      <c r="FG1104" s="56"/>
      <c r="FH1104" s="56"/>
      <c r="FI1104" s="56"/>
      <c r="FJ1104" s="56"/>
      <c r="FK1104" s="56"/>
      <c r="FL1104" s="56"/>
      <c r="FM1104" s="56"/>
    </row>
    <row r="1105" spans="3:169" ht="18.75" customHeight="1">
      <c r="C1105" s="3"/>
      <c r="U1105" s="55"/>
      <c r="V1105" s="56"/>
      <c r="W1105" s="56"/>
      <c r="X1105" s="56"/>
      <c r="Y1105" s="56"/>
      <c r="Z1105" s="56"/>
      <c r="AA1105" s="56"/>
      <c r="AB1105" s="56"/>
      <c r="AC1105" s="56"/>
      <c r="AD1105" s="56"/>
      <c r="AE1105" s="56"/>
      <c r="AF1105" s="56"/>
      <c r="AG1105" s="56"/>
      <c r="AH1105" s="56"/>
      <c r="AI1105" s="56"/>
      <c r="AJ1105" s="56"/>
      <c r="AK1105" s="56"/>
      <c r="AL1105" s="56"/>
      <c r="AM1105" s="56"/>
      <c r="AN1105" s="56"/>
      <c r="AO1105" s="56"/>
      <c r="AP1105" s="56"/>
      <c r="AQ1105" s="56"/>
      <c r="AR1105" s="56"/>
      <c r="AS1105" s="56"/>
      <c r="AT1105" s="56"/>
      <c r="AU1105" s="56"/>
      <c r="AV1105" s="56"/>
      <c r="AW1105" s="56"/>
      <c r="AX1105" s="56"/>
      <c r="AY1105" s="56"/>
      <c r="AZ1105" s="56"/>
      <c r="BA1105" s="56"/>
      <c r="BB1105" s="56"/>
      <c r="BC1105" s="56"/>
      <c r="BD1105" s="56"/>
      <c r="BE1105" s="56"/>
      <c r="BF1105" s="56"/>
      <c r="BG1105" s="56"/>
      <c r="BH1105" s="56"/>
      <c r="BI1105" s="56"/>
      <c r="BJ1105" s="56"/>
      <c r="BK1105" s="56"/>
      <c r="BL1105" s="56"/>
      <c r="BM1105" s="56"/>
      <c r="BN1105" s="56"/>
      <c r="BO1105" s="56"/>
      <c r="BP1105" s="56"/>
      <c r="BQ1105" s="56"/>
      <c r="BR1105" s="56"/>
      <c r="BS1105" s="56"/>
      <c r="BT1105" s="56"/>
      <c r="BU1105" s="56"/>
      <c r="BV1105" s="56"/>
      <c r="BW1105" s="56"/>
      <c r="BX1105" s="56"/>
      <c r="BY1105" s="56"/>
      <c r="BZ1105" s="56"/>
      <c r="CA1105" s="56"/>
      <c r="CB1105" s="56"/>
      <c r="CC1105" s="56"/>
      <c r="CD1105" s="56"/>
      <c r="CE1105" s="56"/>
      <c r="CF1105" s="56"/>
      <c r="CG1105" s="56"/>
      <c r="CH1105" s="56"/>
      <c r="CI1105" s="56"/>
      <c r="CJ1105" s="56"/>
      <c r="CK1105" s="56"/>
      <c r="CL1105" s="56"/>
      <c r="CM1105" s="56"/>
      <c r="CN1105" s="56"/>
      <c r="CO1105" s="56"/>
      <c r="CP1105" s="56"/>
      <c r="CQ1105" s="56"/>
      <c r="CR1105" s="56"/>
      <c r="CS1105" s="56"/>
      <c r="CT1105" s="56"/>
      <c r="CU1105" s="56"/>
      <c r="CV1105" s="56"/>
      <c r="CW1105" s="56"/>
      <c r="CX1105" s="56"/>
      <c r="CY1105" s="56"/>
      <c r="CZ1105" s="56"/>
      <c r="DA1105" s="56"/>
      <c r="DB1105" s="56"/>
      <c r="DC1105" s="56"/>
      <c r="DD1105" s="56"/>
      <c r="DE1105" s="56"/>
      <c r="DF1105" s="56"/>
      <c r="DG1105" s="56"/>
      <c r="DH1105" s="56"/>
      <c r="DI1105" s="56"/>
      <c r="DJ1105" s="56"/>
      <c r="DK1105" s="56"/>
      <c r="DL1105" s="56"/>
      <c r="DM1105" s="56"/>
      <c r="DN1105" s="56"/>
      <c r="DO1105" s="56"/>
      <c r="DP1105" s="56"/>
      <c r="DQ1105" s="56"/>
      <c r="DR1105" s="56"/>
      <c r="DS1105" s="56"/>
      <c r="DT1105" s="56"/>
      <c r="DU1105" s="56"/>
      <c r="DV1105" s="56"/>
      <c r="DW1105" s="56"/>
      <c r="DX1105" s="56"/>
      <c r="DY1105" s="56"/>
      <c r="DZ1105" s="56"/>
      <c r="EA1105" s="56"/>
      <c r="EB1105" s="56"/>
      <c r="EC1105" s="56"/>
      <c r="ED1105" s="56"/>
      <c r="EE1105" s="56"/>
      <c r="EF1105" s="56"/>
      <c r="EG1105" s="56"/>
      <c r="EH1105" s="56"/>
      <c r="EI1105" s="56"/>
      <c r="EJ1105" s="56"/>
      <c r="EK1105" s="56"/>
      <c r="EL1105" s="56"/>
      <c r="EM1105" s="56"/>
      <c r="EN1105" s="56"/>
      <c r="EO1105" s="56"/>
      <c r="EP1105" s="56"/>
      <c r="EQ1105" s="56"/>
      <c r="ER1105" s="56"/>
      <c r="ES1105" s="56"/>
      <c r="ET1105" s="56"/>
      <c r="EU1105" s="56"/>
      <c r="EV1105" s="56"/>
      <c r="EW1105" s="56"/>
      <c r="EX1105" s="56"/>
      <c r="EY1105" s="56"/>
      <c r="EZ1105" s="56"/>
      <c r="FA1105" s="56"/>
      <c r="FB1105" s="56"/>
      <c r="FC1105" s="56"/>
      <c r="FD1105" s="56"/>
      <c r="FE1105" s="56"/>
      <c r="FF1105" s="56"/>
      <c r="FG1105" s="56"/>
      <c r="FH1105" s="56"/>
      <c r="FI1105" s="56"/>
      <c r="FJ1105" s="56"/>
      <c r="FK1105" s="56"/>
      <c r="FL1105" s="56"/>
      <c r="FM1105" s="56"/>
    </row>
    <row r="1106" spans="3:169" ht="18.75" customHeight="1">
      <c r="C1106" s="3"/>
      <c r="U1106" s="55"/>
      <c r="V1106" s="56"/>
      <c r="W1106" s="56"/>
      <c r="X1106" s="56"/>
      <c r="Y1106" s="56"/>
      <c r="Z1106" s="56"/>
      <c r="AA1106" s="56"/>
      <c r="AB1106" s="56"/>
      <c r="AC1106" s="56"/>
      <c r="AD1106" s="56"/>
      <c r="AE1106" s="56"/>
      <c r="AF1106" s="56"/>
      <c r="AG1106" s="56"/>
      <c r="AH1106" s="56"/>
      <c r="AI1106" s="56"/>
      <c r="AJ1106" s="56"/>
      <c r="AK1106" s="56"/>
      <c r="AL1106" s="56"/>
      <c r="AM1106" s="56"/>
      <c r="AN1106" s="56"/>
      <c r="AO1106" s="56"/>
      <c r="AP1106" s="56"/>
      <c r="AQ1106" s="56"/>
      <c r="AR1106" s="56"/>
      <c r="AS1106" s="56"/>
      <c r="AT1106" s="56"/>
      <c r="AU1106" s="56"/>
      <c r="AV1106" s="56"/>
      <c r="AW1106" s="56"/>
      <c r="AX1106" s="56"/>
      <c r="AY1106" s="56"/>
      <c r="AZ1106" s="56"/>
      <c r="BA1106" s="56"/>
      <c r="BB1106" s="56"/>
      <c r="BC1106" s="56"/>
      <c r="BD1106" s="56"/>
      <c r="BE1106" s="56"/>
      <c r="BF1106" s="56"/>
      <c r="BG1106" s="56"/>
      <c r="BH1106" s="56"/>
      <c r="BI1106" s="56"/>
      <c r="BJ1106" s="56"/>
      <c r="BK1106" s="56"/>
      <c r="BL1106" s="56"/>
      <c r="BM1106" s="56"/>
      <c r="BN1106" s="56"/>
      <c r="BO1106" s="56"/>
      <c r="BP1106" s="56"/>
      <c r="BQ1106" s="56"/>
      <c r="BR1106" s="56"/>
      <c r="BS1106" s="56"/>
      <c r="BT1106" s="56"/>
      <c r="BU1106" s="56"/>
      <c r="BV1106" s="56"/>
      <c r="BW1106" s="56"/>
      <c r="BX1106" s="56"/>
      <c r="BY1106" s="56"/>
      <c r="BZ1106" s="56"/>
      <c r="CA1106" s="56"/>
      <c r="CB1106" s="56"/>
      <c r="CC1106" s="56"/>
      <c r="CD1106" s="56"/>
      <c r="CE1106" s="56"/>
      <c r="CF1106" s="56"/>
      <c r="CG1106" s="56"/>
      <c r="CH1106" s="56"/>
      <c r="CI1106" s="56"/>
      <c r="CJ1106" s="56"/>
      <c r="CK1106" s="56"/>
      <c r="CL1106" s="56"/>
      <c r="CM1106" s="56"/>
      <c r="CN1106" s="56"/>
      <c r="CO1106" s="56"/>
      <c r="CP1106" s="56"/>
      <c r="CQ1106" s="56"/>
      <c r="CR1106" s="56"/>
      <c r="CS1106" s="56"/>
      <c r="CT1106" s="56"/>
      <c r="CU1106" s="56"/>
      <c r="CV1106" s="56"/>
      <c r="CW1106" s="56"/>
      <c r="CX1106" s="56"/>
      <c r="CY1106" s="56"/>
      <c r="CZ1106" s="56"/>
      <c r="DA1106" s="56"/>
      <c r="DB1106" s="56"/>
      <c r="DC1106" s="56"/>
      <c r="DD1106" s="56"/>
      <c r="DE1106" s="56"/>
      <c r="DF1106" s="56"/>
      <c r="DG1106" s="56"/>
      <c r="DH1106" s="56"/>
      <c r="DI1106" s="56"/>
      <c r="DJ1106" s="56"/>
      <c r="DK1106" s="56"/>
      <c r="DL1106" s="56"/>
      <c r="DM1106" s="56"/>
      <c r="DN1106" s="56"/>
      <c r="DO1106" s="56"/>
      <c r="DP1106" s="56"/>
      <c r="DQ1106" s="56"/>
      <c r="DR1106" s="56"/>
      <c r="DS1106" s="56"/>
      <c r="DT1106" s="56"/>
      <c r="DU1106" s="56"/>
      <c r="DV1106" s="56"/>
      <c r="DW1106" s="56"/>
      <c r="DX1106" s="56"/>
      <c r="DY1106" s="56"/>
      <c r="DZ1106" s="56"/>
      <c r="EA1106" s="56"/>
      <c r="EB1106" s="56"/>
      <c r="EC1106" s="56"/>
      <c r="ED1106" s="56"/>
      <c r="EE1106" s="56"/>
      <c r="EF1106" s="56"/>
      <c r="EG1106" s="56"/>
      <c r="EH1106" s="56"/>
      <c r="EI1106" s="56"/>
      <c r="EJ1106" s="56"/>
      <c r="EK1106" s="56"/>
      <c r="EL1106" s="56"/>
      <c r="EM1106" s="56"/>
      <c r="EN1106" s="56"/>
      <c r="EO1106" s="56"/>
      <c r="EP1106" s="56"/>
      <c r="EQ1106" s="56"/>
      <c r="ER1106" s="56"/>
      <c r="ES1106" s="56"/>
      <c r="ET1106" s="56"/>
      <c r="EU1106" s="56"/>
      <c r="EV1106" s="56"/>
      <c r="EW1106" s="56"/>
      <c r="EX1106" s="56"/>
      <c r="EY1106" s="56"/>
      <c r="EZ1106" s="56"/>
      <c r="FA1106" s="56"/>
      <c r="FB1106" s="56"/>
      <c r="FC1106" s="56"/>
      <c r="FD1106" s="56"/>
      <c r="FE1106" s="56"/>
      <c r="FF1106" s="56"/>
      <c r="FG1106" s="56"/>
      <c r="FH1106" s="56"/>
      <c r="FI1106" s="56"/>
      <c r="FJ1106" s="56"/>
      <c r="FK1106" s="56"/>
      <c r="FL1106" s="56"/>
      <c r="FM1106" s="56"/>
    </row>
    <row r="1107" spans="3:169" ht="18.75" customHeight="1">
      <c r="C1107" s="3"/>
      <c r="U1107" s="55"/>
      <c r="V1107" s="56"/>
      <c r="W1107" s="56"/>
      <c r="X1107" s="56"/>
      <c r="Y1107" s="56"/>
      <c r="Z1107" s="56"/>
      <c r="AA1107" s="56"/>
      <c r="AB1107" s="56"/>
      <c r="AC1107" s="56"/>
      <c r="AD1107" s="56"/>
      <c r="AE1107" s="56"/>
      <c r="AF1107" s="56"/>
      <c r="AG1107" s="56"/>
      <c r="AH1107" s="56"/>
      <c r="AI1107" s="56"/>
      <c r="AJ1107" s="56"/>
      <c r="AK1107" s="56"/>
      <c r="AL1107" s="56"/>
      <c r="AM1107" s="56"/>
      <c r="AN1107" s="56"/>
      <c r="AO1107" s="56"/>
      <c r="AP1107" s="56"/>
      <c r="AQ1107" s="56"/>
      <c r="AR1107" s="56"/>
      <c r="AS1107" s="56"/>
      <c r="AT1107" s="56"/>
      <c r="AU1107" s="56"/>
      <c r="AV1107" s="56"/>
      <c r="AW1107" s="56"/>
      <c r="AX1107" s="56"/>
      <c r="AY1107" s="56"/>
      <c r="AZ1107" s="56"/>
      <c r="BA1107" s="56"/>
      <c r="BB1107" s="56"/>
      <c r="BC1107" s="56"/>
      <c r="BD1107" s="56"/>
      <c r="BE1107" s="56"/>
      <c r="BF1107" s="56"/>
      <c r="BG1107" s="56"/>
      <c r="BH1107" s="56"/>
      <c r="BI1107" s="56"/>
      <c r="BJ1107" s="56"/>
      <c r="BK1107" s="56"/>
      <c r="BL1107" s="56"/>
      <c r="BM1107" s="56"/>
      <c r="BN1107" s="56"/>
      <c r="BO1107" s="56"/>
      <c r="BP1107" s="56"/>
      <c r="BQ1107" s="56"/>
      <c r="BR1107" s="56"/>
      <c r="BS1107" s="56"/>
      <c r="BT1107" s="56"/>
      <c r="BU1107" s="56"/>
      <c r="BV1107" s="56"/>
      <c r="BW1107" s="56"/>
      <c r="BX1107" s="56"/>
      <c r="BY1107" s="56"/>
      <c r="BZ1107" s="56"/>
      <c r="CA1107" s="56"/>
      <c r="CB1107" s="56"/>
      <c r="CC1107" s="56"/>
      <c r="CD1107" s="56"/>
      <c r="CE1107" s="56"/>
      <c r="CF1107" s="56"/>
      <c r="CG1107" s="56"/>
      <c r="CH1107" s="56"/>
      <c r="CI1107" s="56"/>
      <c r="CJ1107" s="56"/>
      <c r="CK1107" s="56"/>
      <c r="CL1107" s="56"/>
      <c r="CM1107" s="56"/>
      <c r="CN1107" s="56"/>
      <c r="CO1107" s="56"/>
      <c r="CP1107" s="56"/>
      <c r="CQ1107" s="56"/>
      <c r="CR1107" s="56"/>
      <c r="CS1107" s="56"/>
      <c r="CT1107" s="56"/>
      <c r="CU1107" s="56"/>
      <c r="CV1107" s="56"/>
      <c r="CW1107" s="56"/>
      <c r="CX1107" s="56"/>
      <c r="CY1107" s="56"/>
      <c r="CZ1107" s="56"/>
      <c r="DA1107" s="56"/>
      <c r="DB1107" s="56"/>
      <c r="DC1107" s="56"/>
      <c r="DD1107" s="56"/>
      <c r="DE1107" s="56"/>
      <c r="DF1107" s="56"/>
      <c r="DG1107" s="56"/>
      <c r="DH1107" s="56"/>
      <c r="DI1107" s="56"/>
      <c r="DJ1107" s="56"/>
      <c r="DK1107" s="56"/>
      <c r="DL1107" s="56"/>
      <c r="DM1107" s="56"/>
      <c r="DN1107" s="56"/>
      <c r="DO1107" s="56"/>
      <c r="DP1107" s="56"/>
      <c r="DQ1107" s="56"/>
      <c r="DR1107" s="56"/>
      <c r="DS1107" s="56"/>
      <c r="DT1107" s="56"/>
      <c r="DU1107" s="56"/>
      <c r="DV1107" s="56"/>
      <c r="DW1107" s="56"/>
      <c r="DX1107" s="56"/>
      <c r="DY1107" s="56"/>
      <c r="DZ1107" s="56"/>
      <c r="EA1107" s="56"/>
      <c r="EB1107" s="56"/>
      <c r="EC1107" s="56"/>
      <c r="ED1107" s="56"/>
      <c r="EE1107" s="56"/>
      <c r="EF1107" s="56"/>
      <c r="EG1107" s="56"/>
      <c r="EH1107" s="56"/>
      <c r="EI1107" s="56"/>
      <c r="EJ1107" s="56"/>
      <c r="EK1107" s="56"/>
      <c r="EL1107" s="56"/>
      <c r="EM1107" s="56"/>
      <c r="EN1107" s="56"/>
      <c r="EO1107" s="56"/>
      <c r="EP1107" s="56"/>
      <c r="EQ1107" s="56"/>
      <c r="ER1107" s="56"/>
      <c r="ES1107" s="56"/>
      <c r="ET1107" s="56"/>
      <c r="EU1107" s="56"/>
      <c r="EV1107" s="56"/>
      <c r="EW1107" s="56"/>
      <c r="EX1107" s="56"/>
      <c r="EY1107" s="56"/>
      <c r="EZ1107" s="56"/>
      <c r="FA1107" s="56"/>
      <c r="FB1107" s="56"/>
      <c r="FC1107" s="56"/>
      <c r="FD1107" s="56"/>
      <c r="FE1107" s="56"/>
      <c r="FF1107" s="56"/>
      <c r="FG1107" s="56"/>
      <c r="FH1107" s="56"/>
      <c r="FI1107" s="56"/>
      <c r="FJ1107" s="56"/>
      <c r="FK1107" s="56"/>
      <c r="FL1107" s="56"/>
      <c r="FM1107" s="56"/>
    </row>
    <row r="1108" spans="3:169" ht="18.75" customHeight="1">
      <c r="C1108" s="3"/>
      <c r="U1108" s="55"/>
      <c r="V1108" s="56"/>
      <c r="W1108" s="56"/>
      <c r="X1108" s="56"/>
      <c r="Y1108" s="56"/>
      <c r="Z1108" s="56"/>
      <c r="AA1108" s="56"/>
      <c r="AB1108" s="56"/>
      <c r="AC1108" s="56"/>
      <c r="AD1108" s="56"/>
      <c r="AE1108" s="56"/>
      <c r="AF1108" s="56"/>
      <c r="AG1108" s="56"/>
      <c r="AH1108" s="56"/>
      <c r="AI1108" s="56"/>
      <c r="AJ1108" s="56"/>
      <c r="AK1108" s="56"/>
      <c r="AL1108" s="56"/>
      <c r="AM1108" s="56"/>
      <c r="AN1108" s="56"/>
      <c r="AO1108" s="56"/>
      <c r="AP1108" s="56"/>
      <c r="AQ1108" s="56"/>
      <c r="AR1108" s="56"/>
      <c r="AS1108" s="56"/>
      <c r="AT1108" s="56"/>
      <c r="AU1108" s="56"/>
      <c r="AV1108" s="56"/>
      <c r="AW1108" s="56"/>
      <c r="AX1108" s="56"/>
      <c r="AY1108" s="56"/>
      <c r="AZ1108" s="56"/>
      <c r="BA1108" s="56"/>
      <c r="BB1108" s="56"/>
      <c r="BC1108" s="56"/>
      <c r="BD1108" s="56"/>
      <c r="BE1108" s="56"/>
      <c r="BF1108" s="56"/>
      <c r="BG1108" s="56"/>
      <c r="BH1108" s="56"/>
      <c r="BI1108" s="56"/>
      <c r="BJ1108" s="56"/>
      <c r="BK1108" s="56"/>
      <c r="BL1108" s="56"/>
      <c r="BM1108" s="56"/>
      <c r="BN1108" s="56"/>
      <c r="BO1108" s="56"/>
      <c r="BP1108" s="56"/>
      <c r="BQ1108" s="56"/>
      <c r="BR1108" s="56"/>
      <c r="BS1108" s="56"/>
      <c r="BT1108" s="56"/>
      <c r="BU1108" s="56"/>
      <c r="BV1108" s="56"/>
      <c r="BW1108" s="56"/>
      <c r="BX1108" s="56"/>
      <c r="BY1108" s="56"/>
      <c r="BZ1108" s="56"/>
      <c r="CA1108" s="56"/>
      <c r="CB1108" s="56"/>
      <c r="CC1108" s="56"/>
      <c r="CD1108" s="56"/>
      <c r="CE1108" s="56"/>
      <c r="CF1108" s="56"/>
      <c r="CG1108" s="56"/>
      <c r="CH1108" s="56"/>
      <c r="CI1108" s="56"/>
      <c r="CJ1108" s="56"/>
      <c r="CK1108" s="56"/>
      <c r="CL1108" s="56"/>
      <c r="CM1108" s="56"/>
      <c r="CN1108" s="56"/>
      <c r="CO1108" s="56"/>
      <c r="CP1108" s="56"/>
      <c r="CQ1108" s="56"/>
      <c r="CR1108" s="56"/>
      <c r="CS1108" s="56"/>
      <c r="CT1108" s="56"/>
      <c r="CU1108" s="56"/>
      <c r="CV1108" s="56"/>
      <c r="CW1108" s="56"/>
      <c r="CX1108" s="56"/>
      <c r="CY1108" s="56"/>
      <c r="CZ1108" s="56"/>
      <c r="DA1108" s="56"/>
      <c r="DB1108" s="56"/>
      <c r="DC1108" s="56"/>
      <c r="DD1108" s="56"/>
      <c r="DE1108" s="56"/>
      <c r="DF1108" s="56"/>
      <c r="DG1108" s="56"/>
      <c r="DH1108" s="56"/>
      <c r="DI1108" s="56"/>
      <c r="DJ1108" s="56"/>
      <c r="DK1108" s="56"/>
      <c r="DL1108" s="56"/>
      <c r="DM1108" s="56"/>
      <c r="DN1108" s="56"/>
      <c r="DO1108" s="56"/>
      <c r="DP1108" s="56"/>
      <c r="DQ1108" s="56"/>
      <c r="DR1108" s="56"/>
      <c r="DS1108" s="56"/>
      <c r="DT1108" s="56"/>
      <c r="DU1108" s="56"/>
      <c r="DV1108" s="56"/>
      <c r="DW1108" s="56"/>
      <c r="DX1108" s="56"/>
      <c r="DY1108" s="56"/>
      <c r="DZ1108" s="56"/>
      <c r="EA1108" s="56"/>
      <c r="EB1108" s="56"/>
      <c r="EC1108" s="56"/>
      <c r="ED1108" s="56"/>
      <c r="EE1108" s="56"/>
      <c r="EF1108" s="56"/>
      <c r="EG1108" s="56"/>
      <c r="EH1108" s="56"/>
      <c r="EI1108" s="56"/>
      <c r="EJ1108" s="56"/>
      <c r="EK1108" s="56"/>
      <c r="EL1108" s="56"/>
      <c r="EM1108" s="56"/>
      <c r="EN1108" s="56"/>
      <c r="EO1108" s="56"/>
      <c r="EP1108" s="56"/>
      <c r="EQ1108" s="56"/>
      <c r="ER1108" s="56"/>
      <c r="ES1108" s="56"/>
      <c r="ET1108" s="56"/>
      <c r="EU1108" s="56"/>
      <c r="EV1108" s="56"/>
      <c r="EW1108" s="56"/>
      <c r="EX1108" s="56"/>
      <c r="EY1108" s="56"/>
      <c r="EZ1108" s="56"/>
      <c r="FA1108" s="56"/>
      <c r="FB1108" s="56"/>
      <c r="FC1108" s="56"/>
      <c r="FD1108" s="56"/>
      <c r="FE1108" s="56"/>
      <c r="FF1108" s="56"/>
      <c r="FG1108" s="56"/>
      <c r="FH1108" s="56"/>
      <c r="FI1108" s="56"/>
      <c r="FJ1108" s="56"/>
      <c r="FK1108" s="56"/>
      <c r="FL1108" s="56"/>
      <c r="FM1108" s="56"/>
    </row>
    <row r="1109" spans="3:169" ht="18.75" customHeight="1">
      <c r="C1109" s="3"/>
      <c r="U1109" s="55"/>
      <c r="V1109" s="56"/>
      <c r="W1109" s="56"/>
      <c r="X1109" s="56"/>
      <c r="Y1109" s="56"/>
      <c r="Z1109" s="56"/>
      <c r="AA1109" s="56"/>
      <c r="AB1109" s="56"/>
      <c r="AC1109" s="56"/>
      <c r="AD1109" s="56"/>
      <c r="AE1109" s="56"/>
      <c r="AF1109" s="56"/>
      <c r="AG1109" s="56"/>
      <c r="AH1109" s="56"/>
      <c r="AI1109" s="56"/>
      <c r="AJ1109" s="56"/>
      <c r="AK1109" s="56"/>
      <c r="AL1109" s="56"/>
      <c r="AM1109" s="56"/>
      <c r="AN1109" s="56"/>
      <c r="AO1109" s="56"/>
      <c r="AP1109" s="56"/>
      <c r="AQ1109" s="56"/>
      <c r="AR1109" s="56"/>
      <c r="AS1109" s="56"/>
      <c r="AT1109" s="56"/>
      <c r="AU1109" s="56"/>
      <c r="AV1109" s="56"/>
      <c r="AW1109" s="56"/>
      <c r="AX1109" s="56"/>
      <c r="AY1109" s="56"/>
      <c r="AZ1109" s="56"/>
      <c r="BA1109" s="56"/>
      <c r="BB1109" s="56"/>
      <c r="BC1109" s="56"/>
      <c r="BD1109" s="56"/>
      <c r="BE1109" s="56"/>
      <c r="BF1109" s="56"/>
      <c r="BG1109" s="56"/>
      <c r="BH1109" s="56"/>
      <c r="BI1109" s="56"/>
      <c r="BJ1109" s="56"/>
      <c r="BK1109" s="56"/>
      <c r="BL1109" s="56"/>
      <c r="BM1109" s="56"/>
      <c r="BN1109" s="56"/>
      <c r="BO1109" s="56"/>
      <c r="BP1109" s="56"/>
      <c r="BQ1109" s="56"/>
      <c r="BR1109" s="56"/>
      <c r="BS1109" s="56"/>
      <c r="BT1109" s="56"/>
      <c r="BU1109" s="56"/>
      <c r="BV1109" s="56"/>
      <c r="BW1109" s="56"/>
      <c r="BX1109" s="56"/>
      <c r="BY1109" s="56"/>
      <c r="BZ1109" s="56"/>
      <c r="CA1109" s="56"/>
      <c r="CB1109" s="56"/>
      <c r="CC1109" s="56"/>
      <c r="CD1109" s="56"/>
      <c r="CE1109" s="56"/>
      <c r="CF1109" s="56"/>
      <c r="CG1109" s="56"/>
      <c r="CH1109" s="56"/>
      <c r="CI1109" s="56"/>
      <c r="CJ1109" s="56"/>
      <c r="CK1109" s="56"/>
      <c r="CL1109" s="56"/>
      <c r="CM1109" s="56"/>
      <c r="CN1109" s="56"/>
      <c r="CO1109" s="56"/>
      <c r="CP1109" s="56"/>
      <c r="CQ1109" s="56"/>
      <c r="CR1109" s="56"/>
      <c r="CS1109" s="56"/>
      <c r="CT1109" s="56"/>
      <c r="CU1109" s="56"/>
      <c r="CV1109" s="56"/>
      <c r="CW1109" s="56"/>
      <c r="CX1109" s="56"/>
      <c r="CY1109" s="56"/>
      <c r="CZ1109" s="56"/>
      <c r="DA1109" s="56"/>
      <c r="DB1109" s="56"/>
      <c r="DC1109" s="56"/>
      <c r="DD1109" s="56"/>
      <c r="DE1109" s="56"/>
      <c r="DF1109" s="56"/>
      <c r="DG1109" s="56"/>
      <c r="DH1109" s="56"/>
      <c r="DI1109" s="56"/>
      <c r="DJ1109" s="56"/>
      <c r="DK1109" s="56"/>
      <c r="DL1109" s="56"/>
      <c r="DM1109" s="56"/>
      <c r="DN1109" s="56"/>
      <c r="DO1109" s="56"/>
      <c r="DP1109" s="56"/>
      <c r="DQ1109" s="56"/>
      <c r="DR1109" s="56"/>
      <c r="DS1109" s="56"/>
      <c r="DT1109" s="56"/>
      <c r="DU1109" s="56"/>
      <c r="DV1109" s="56"/>
      <c r="DW1109" s="56"/>
      <c r="DX1109" s="56"/>
      <c r="DY1109" s="56"/>
      <c r="DZ1109" s="56"/>
      <c r="EA1109" s="56"/>
      <c r="EB1109" s="56"/>
      <c r="EC1109" s="56"/>
      <c r="ED1109" s="56"/>
      <c r="EE1109" s="56"/>
      <c r="EF1109" s="56"/>
      <c r="EG1109" s="56"/>
      <c r="EH1109" s="56"/>
      <c r="EI1109" s="56"/>
      <c r="EJ1109" s="56"/>
      <c r="EK1109" s="56"/>
      <c r="EL1109" s="56"/>
      <c r="EM1109" s="56"/>
      <c r="EN1109" s="56"/>
      <c r="EO1109" s="56"/>
      <c r="EP1109" s="56"/>
      <c r="EQ1109" s="56"/>
      <c r="ER1109" s="56"/>
      <c r="ES1109" s="56"/>
      <c r="ET1109" s="56"/>
      <c r="EU1109" s="56"/>
      <c r="EV1109" s="56"/>
      <c r="EW1109" s="56"/>
      <c r="EX1109" s="56"/>
      <c r="EY1109" s="56"/>
      <c r="EZ1109" s="56"/>
      <c r="FA1109" s="56"/>
      <c r="FB1109" s="56"/>
      <c r="FC1109" s="56"/>
      <c r="FD1109" s="56"/>
      <c r="FE1109" s="56"/>
      <c r="FF1109" s="56"/>
      <c r="FG1109" s="56"/>
      <c r="FH1109" s="56"/>
      <c r="FI1109" s="56"/>
      <c r="FJ1109" s="56"/>
      <c r="FK1109" s="56"/>
      <c r="FL1109" s="56"/>
      <c r="FM1109" s="56"/>
    </row>
    <row r="1110" spans="3:169" ht="18.75" customHeight="1">
      <c r="C1110" s="3"/>
      <c r="U1110" s="55"/>
      <c r="V1110" s="56"/>
      <c r="W1110" s="56"/>
      <c r="X1110" s="56"/>
      <c r="Y1110" s="56"/>
      <c r="Z1110" s="56"/>
      <c r="AA1110" s="56"/>
      <c r="AB1110" s="56"/>
      <c r="AC1110" s="56"/>
      <c r="AD1110" s="56"/>
      <c r="AE1110" s="56"/>
      <c r="AF1110" s="56"/>
      <c r="AG1110" s="56"/>
      <c r="AH1110" s="56"/>
      <c r="AI1110" s="56"/>
      <c r="AJ1110" s="56"/>
      <c r="AK1110" s="56"/>
      <c r="AL1110" s="56"/>
      <c r="AM1110" s="56"/>
      <c r="AN1110" s="56"/>
      <c r="AO1110" s="56"/>
      <c r="AP1110" s="56"/>
      <c r="AQ1110" s="56"/>
      <c r="AR1110" s="56"/>
      <c r="AS1110" s="56"/>
      <c r="AT1110" s="56"/>
      <c r="AU1110" s="56"/>
      <c r="AV1110" s="56"/>
      <c r="AW1110" s="56"/>
      <c r="AX1110" s="56"/>
      <c r="AY1110" s="56"/>
      <c r="AZ1110" s="56"/>
      <c r="BA1110" s="56"/>
      <c r="BB1110" s="56"/>
      <c r="BC1110" s="56"/>
      <c r="BD1110" s="56"/>
      <c r="BE1110" s="56"/>
      <c r="BF1110" s="56"/>
      <c r="BG1110" s="56"/>
      <c r="BH1110" s="56"/>
      <c r="BI1110" s="56"/>
      <c r="BJ1110" s="56"/>
      <c r="BK1110" s="56"/>
      <c r="BL1110" s="56"/>
      <c r="BM1110" s="56"/>
      <c r="BN1110" s="56"/>
      <c r="BO1110" s="56"/>
      <c r="BP1110" s="56"/>
      <c r="BQ1110" s="56"/>
      <c r="BR1110" s="56"/>
      <c r="BS1110" s="56"/>
      <c r="BT1110" s="56"/>
      <c r="BU1110" s="56"/>
      <c r="BV1110" s="56"/>
      <c r="BW1110" s="56"/>
      <c r="BX1110" s="56"/>
      <c r="BY1110" s="56"/>
      <c r="BZ1110" s="56"/>
      <c r="CA1110" s="56"/>
      <c r="CB1110" s="56"/>
      <c r="CC1110" s="56"/>
      <c r="CD1110" s="56"/>
      <c r="CE1110" s="56"/>
      <c r="CF1110" s="56"/>
      <c r="CG1110" s="56"/>
      <c r="CH1110" s="56"/>
      <c r="CI1110" s="56"/>
      <c r="CJ1110" s="56"/>
      <c r="CK1110" s="56"/>
      <c r="CL1110" s="56"/>
      <c r="CM1110" s="56"/>
      <c r="CN1110" s="56"/>
      <c r="CO1110" s="56"/>
      <c r="CP1110" s="56"/>
      <c r="CQ1110" s="56"/>
      <c r="CR1110" s="56"/>
      <c r="CS1110" s="56"/>
      <c r="CT1110" s="56"/>
      <c r="CU1110" s="56"/>
      <c r="CV1110" s="56"/>
      <c r="CW1110" s="56"/>
      <c r="CX1110" s="56"/>
      <c r="CY1110" s="56"/>
      <c r="CZ1110" s="56"/>
      <c r="DA1110" s="56"/>
      <c r="DB1110" s="56"/>
      <c r="DC1110" s="56"/>
      <c r="DD1110" s="56"/>
      <c r="DE1110" s="56"/>
      <c r="DF1110" s="56"/>
      <c r="DG1110" s="56"/>
      <c r="DH1110" s="56"/>
      <c r="DI1110" s="56"/>
      <c r="DJ1110" s="56"/>
      <c r="DK1110" s="56"/>
      <c r="DL1110" s="56"/>
      <c r="DM1110" s="56"/>
      <c r="DN1110" s="56"/>
      <c r="DO1110" s="56"/>
      <c r="DP1110" s="56"/>
      <c r="DQ1110" s="56"/>
      <c r="DR1110" s="56"/>
      <c r="DS1110" s="56"/>
      <c r="DT1110" s="56"/>
      <c r="DU1110" s="56"/>
      <c r="DV1110" s="56"/>
      <c r="DW1110" s="56"/>
      <c r="DX1110" s="56"/>
      <c r="DY1110" s="56"/>
      <c r="DZ1110" s="56"/>
      <c r="EA1110" s="56"/>
      <c r="EB1110" s="56"/>
      <c r="EC1110" s="56"/>
      <c r="ED1110" s="56"/>
      <c r="EE1110" s="56"/>
      <c r="EF1110" s="56"/>
      <c r="EG1110" s="56"/>
      <c r="EH1110" s="56"/>
      <c r="EI1110" s="56"/>
      <c r="EJ1110" s="56"/>
      <c r="EK1110" s="56"/>
      <c r="EL1110" s="56"/>
      <c r="EM1110" s="56"/>
      <c r="EN1110" s="56"/>
      <c r="EO1110" s="56"/>
      <c r="EP1110" s="56"/>
      <c r="EQ1110" s="56"/>
      <c r="ER1110" s="56"/>
      <c r="ES1110" s="56"/>
      <c r="ET1110" s="56"/>
      <c r="EU1110" s="56"/>
      <c r="EV1110" s="56"/>
      <c r="EW1110" s="56"/>
      <c r="EX1110" s="56"/>
      <c r="EY1110" s="56"/>
      <c r="EZ1110" s="56"/>
      <c r="FA1110" s="56"/>
      <c r="FB1110" s="56"/>
      <c r="FC1110" s="56"/>
      <c r="FD1110" s="56"/>
      <c r="FE1110" s="56"/>
      <c r="FF1110" s="56"/>
      <c r="FG1110" s="56"/>
      <c r="FH1110" s="56"/>
      <c r="FI1110" s="56"/>
      <c r="FJ1110" s="56"/>
      <c r="FK1110" s="56"/>
      <c r="FL1110" s="56"/>
      <c r="FM1110" s="56"/>
    </row>
    <row r="1111" spans="3:169" ht="18.75" customHeight="1">
      <c r="C1111" s="3"/>
      <c r="U1111" s="55"/>
      <c r="V1111" s="56"/>
      <c r="W1111" s="56"/>
      <c r="X1111" s="56"/>
      <c r="Y1111" s="56"/>
      <c r="Z1111" s="56"/>
      <c r="AA1111" s="56"/>
      <c r="AB1111" s="56"/>
      <c r="AC1111" s="56"/>
      <c r="AD1111" s="56"/>
      <c r="AE1111" s="56"/>
      <c r="AF1111" s="56"/>
      <c r="AG1111" s="56"/>
      <c r="AH1111" s="56"/>
      <c r="AI1111" s="56"/>
      <c r="AJ1111" s="56"/>
      <c r="AK1111" s="56"/>
      <c r="AL1111" s="56"/>
      <c r="AM1111" s="56"/>
      <c r="AN1111" s="56"/>
      <c r="AO1111" s="56"/>
      <c r="AP1111" s="56"/>
      <c r="AQ1111" s="56"/>
      <c r="AR1111" s="56"/>
      <c r="AS1111" s="56"/>
      <c r="AT1111" s="56"/>
      <c r="AU1111" s="56"/>
      <c r="AV1111" s="56"/>
      <c r="AW1111" s="56"/>
      <c r="AX1111" s="56"/>
      <c r="AY1111" s="56"/>
      <c r="AZ1111" s="56"/>
      <c r="BA1111" s="56"/>
      <c r="BB1111" s="56"/>
      <c r="BC1111" s="56"/>
      <c r="BD1111" s="56"/>
      <c r="BE1111" s="56"/>
      <c r="BF1111" s="56"/>
      <c r="BG1111" s="56"/>
      <c r="BH1111" s="56"/>
      <c r="BI1111" s="56"/>
      <c r="BJ1111" s="56"/>
      <c r="BK1111" s="56"/>
      <c r="BL1111" s="56"/>
      <c r="BM1111" s="56"/>
      <c r="BN1111" s="56"/>
      <c r="BO1111" s="56"/>
      <c r="BP1111" s="56"/>
      <c r="BQ1111" s="56"/>
      <c r="BR1111" s="56"/>
      <c r="BS1111" s="56"/>
      <c r="BT1111" s="56"/>
      <c r="BU1111" s="56"/>
      <c r="BV1111" s="56"/>
      <c r="BW1111" s="56"/>
      <c r="BX1111" s="56"/>
      <c r="BY1111" s="56"/>
      <c r="BZ1111" s="56"/>
      <c r="CA1111" s="56"/>
      <c r="CB1111" s="56"/>
      <c r="CC1111" s="56"/>
      <c r="CD1111" s="56"/>
      <c r="CE1111" s="56"/>
      <c r="CF1111" s="56"/>
      <c r="CG1111" s="56"/>
      <c r="CH1111" s="56"/>
      <c r="CI1111" s="56"/>
      <c r="CJ1111" s="56"/>
      <c r="CK1111" s="56"/>
      <c r="CL1111" s="56"/>
      <c r="CM1111" s="56"/>
      <c r="CN1111" s="56"/>
      <c r="CO1111" s="56"/>
      <c r="CP1111" s="56"/>
      <c r="CQ1111" s="56"/>
      <c r="CR1111" s="56"/>
      <c r="CS1111" s="56"/>
      <c r="CT1111" s="56"/>
      <c r="CU1111" s="56"/>
      <c r="CV1111" s="56"/>
      <c r="CW1111" s="56"/>
      <c r="CX1111" s="56"/>
      <c r="CY1111" s="56"/>
      <c r="CZ1111" s="56"/>
      <c r="DA1111" s="56"/>
      <c r="DB1111" s="56"/>
      <c r="DC1111" s="56"/>
      <c r="DD1111" s="56"/>
      <c r="DE1111" s="56"/>
      <c r="DF1111" s="56"/>
      <c r="DG1111" s="56"/>
      <c r="DH1111" s="56"/>
      <c r="DI1111" s="56"/>
      <c r="DJ1111" s="56"/>
      <c r="DK1111" s="56"/>
      <c r="DL1111" s="56"/>
      <c r="DM1111" s="56"/>
      <c r="DN1111" s="56"/>
      <c r="DO1111" s="56"/>
      <c r="DP1111" s="56"/>
      <c r="DQ1111" s="56"/>
      <c r="DR1111" s="56"/>
      <c r="DS1111" s="56"/>
      <c r="DT1111" s="56"/>
      <c r="DU1111" s="56"/>
      <c r="DV1111" s="56"/>
      <c r="DW1111" s="56"/>
      <c r="DX1111" s="56"/>
      <c r="DY1111" s="56"/>
      <c r="DZ1111" s="56"/>
      <c r="EA1111" s="56"/>
      <c r="EB1111" s="56"/>
      <c r="EC1111" s="56"/>
      <c r="ED1111" s="56"/>
      <c r="EE1111" s="56"/>
      <c r="EF1111" s="56"/>
      <c r="EG1111" s="56"/>
      <c r="EH1111" s="56"/>
      <c r="EI1111" s="56"/>
      <c r="EJ1111" s="56"/>
      <c r="EK1111" s="56"/>
      <c r="EL1111" s="56"/>
      <c r="EM1111" s="56"/>
      <c r="EN1111" s="56"/>
      <c r="EO1111" s="56"/>
      <c r="EP1111" s="56"/>
      <c r="EQ1111" s="56"/>
      <c r="ER1111" s="56"/>
      <c r="ES1111" s="56"/>
      <c r="ET1111" s="56"/>
      <c r="EU1111" s="56"/>
      <c r="EV1111" s="56"/>
      <c r="EW1111" s="56"/>
      <c r="EX1111" s="56"/>
      <c r="EY1111" s="56"/>
      <c r="EZ1111" s="56"/>
      <c r="FA1111" s="56"/>
      <c r="FB1111" s="56"/>
      <c r="FC1111" s="56"/>
      <c r="FD1111" s="56"/>
      <c r="FE1111" s="56"/>
      <c r="FF1111" s="56"/>
      <c r="FG1111" s="56"/>
      <c r="FH1111" s="56"/>
      <c r="FI1111" s="56"/>
      <c r="FJ1111" s="56"/>
      <c r="FK1111" s="56"/>
      <c r="FL1111" s="56"/>
      <c r="FM1111" s="56"/>
    </row>
    <row r="1112" spans="3:169" ht="18.75" customHeight="1">
      <c r="C1112" s="3"/>
      <c r="U1112" s="55"/>
      <c r="V1112" s="56"/>
      <c r="W1112" s="56"/>
      <c r="X1112" s="56"/>
      <c r="Y1112" s="56"/>
      <c r="Z1112" s="56"/>
      <c r="AA1112" s="56"/>
      <c r="AB1112" s="56"/>
      <c r="AC1112" s="56"/>
      <c r="AD1112" s="56"/>
      <c r="AE1112" s="56"/>
      <c r="AF1112" s="56"/>
      <c r="AG1112" s="56"/>
      <c r="AH1112" s="56"/>
      <c r="AI1112" s="56"/>
      <c r="AJ1112" s="56"/>
      <c r="AK1112" s="56"/>
      <c r="AL1112" s="56"/>
      <c r="AM1112" s="56"/>
      <c r="AN1112" s="56"/>
      <c r="AO1112" s="56"/>
      <c r="AP1112" s="56"/>
      <c r="AQ1112" s="56"/>
      <c r="AR1112" s="56"/>
      <c r="AS1112" s="56"/>
      <c r="AT1112" s="56"/>
      <c r="AU1112" s="56"/>
      <c r="AV1112" s="56"/>
      <c r="AW1112" s="56"/>
      <c r="AX1112" s="56"/>
      <c r="AY1112" s="56"/>
      <c r="AZ1112" s="56"/>
      <c r="BA1112" s="56"/>
      <c r="BB1112" s="56"/>
      <c r="BC1112" s="56"/>
      <c r="BD1112" s="56"/>
      <c r="BE1112" s="56"/>
      <c r="BF1112" s="56"/>
      <c r="BG1112" s="56"/>
      <c r="BH1112" s="56"/>
      <c r="BI1112" s="56"/>
      <c r="BJ1112" s="56"/>
      <c r="BK1112" s="56"/>
      <c r="BL1112" s="56"/>
      <c r="BM1112" s="56"/>
      <c r="BN1112" s="56"/>
      <c r="BO1112" s="56"/>
      <c r="BP1112" s="56"/>
      <c r="BQ1112" s="56"/>
      <c r="BR1112" s="56"/>
      <c r="BS1112" s="56"/>
      <c r="BT1112" s="56"/>
      <c r="BU1112" s="56"/>
      <c r="BV1112" s="56"/>
      <c r="BW1112" s="56"/>
      <c r="BX1112" s="56"/>
      <c r="BY1112" s="56"/>
      <c r="BZ1112" s="56"/>
      <c r="CA1112" s="56"/>
      <c r="CB1112" s="56"/>
      <c r="CC1112" s="56"/>
      <c r="CD1112" s="56"/>
      <c r="CE1112" s="56"/>
      <c r="CF1112" s="56"/>
      <c r="CG1112" s="56"/>
      <c r="CH1112" s="56"/>
      <c r="CI1112" s="56"/>
      <c r="CJ1112" s="56"/>
      <c r="CK1112" s="56"/>
      <c r="CL1112" s="56"/>
      <c r="CM1112" s="56"/>
      <c r="CN1112" s="56"/>
      <c r="CO1112" s="56"/>
      <c r="CP1112" s="56"/>
      <c r="CQ1112" s="56"/>
      <c r="CR1112" s="56"/>
      <c r="CS1112" s="56"/>
      <c r="CT1112" s="56"/>
      <c r="CU1112" s="56"/>
      <c r="CV1112" s="56"/>
      <c r="CW1112" s="56"/>
      <c r="CX1112" s="56"/>
      <c r="CY1112" s="56"/>
      <c r="CZ1112" s="56"/>
      <c r="DA1112" s="56"/>
      <c r="DB1112" s="56"/>
      <c r="DC1112" s="56"/>
      <c r="DD1112" s="56"/>
      <c r="DE1112" s="56"/>
      <c r="DF1112" s="56"/>
      <c r="DG1112" s="56"/>
      <c r="DH1112" s="56"/>
      <c r="DI1112" s="56"/>
      <c r="DJ1112" s="56"/>
      <c r="DK1112" s="56"/>
      <c r="DL1112" s="56"/>
      <c r="DM1112" s="56"/>
      <c r="DN1112" s="56"/>
      <c r="DO1112" s="56"/>
      <c r="DP1112" s="56"/>
      <c r="DQ1112" s="56"/>
      <c r="DR1112" s="56"/>
      <c r="DS1112" s="56"/>
      <c r="DT1112" s="56"/>
      <c r="DU1112" s="56"/>
      <c r="DV1112" s="56"/>
      <c r="DW1112" s="56"/>
      <c r="DX1112" s="56"/>
      <c r="DY1112" s="56"/>
      <c r="DZ1112" s="56"/>
      <c r="EA1112" s="56"/>
      <c r="EB1112" s="56"/>
      <c r="EC1112" s="56"/>
      <c r="ED1112" s="56"/>
      <c r="EE1112" s="56"/>
      <c r="EF1112" s="56"/>
      <c r="EG1112" s="56"/>
      <c r="EH1112" s="56"/>
      <c r="EI1112" s="56"/>
      <c r="EJ1112" s="56"/>
      <c r="EK1112" s="56"/>
      <c r="EL1112" s="56"/>
      <c r="EM1112" s="56"/>
      <c r="EN1112" s="56"/>
      <c r="EO1112" s="56"/>
      <c r="EP1112" s="56"/>
      <c r="EQ1112" s="56"/>
      <c r="ER1112" s="56"/>
      <c r="ES1112" s="56"/>
      <c r="ET1112" s="56"/>
      <c r="EU1112" s="56"/>
      <c r="EV1112" s="56"/>
      <c r="EW1112" s="56"/>
      <c r="EX1112" s="56"/>
      <c r="EY1112" s="56"/>
      <c r="EZ1112" s="56"/>
      <c r="FA1112" s="56"/>
      <c r="FB1112" s="56"/>
      <c r="FC1112" s="56"/>
      <c r="FD1112" s="56"/>
      <c r="FE1112" s="56"/>
      <c r="FF1112" s="56"/>
      <c r="FG1112" s="56"/>
      <c r="FH1112" s="56"/>
      <c r="FI1112" s="56"/>
      <c r="FJ1112" s="56"/>
      <c r="FK1112" s="56"/>
      <c r="FL1112" s="56"/>
      <c r="FM1112" s="56"/>
    </row>
    <row r="1113" spans="3:169" ht="18.75" customHeight="1">
      <c r="C1113" s="3"/>
      <c r="U1113" s="55"/>
      <c r="V1113" s="56"/>
      <c r="W1113" s="56"/>
      <c r="X1113" s="56"/>
      <c r="Y1113" s="56"/>
      <c r="Z1113" s="56"/>
      <c r="AA1113" s="56"/>
      <c r="AB1113" s="56"/>
      <c r="AC1113" s="56"/>
      <c r="AD1113" s="56"/>
      <c r="AE1113" s="56"/>
      <c r="AF1113" s="56"/>
      <c r="AG1113" s="56"/>
      <c r="AH1113" s="56"/>
      <c r="AI1113" s="56"/>
      <c r="AJ1113" s="56"/>
      <c r="AK1113" s="56"/>
      <c r="AL1113" s="56"/>
      <c r="AM1113" s="56"/>
      <c r="AN1113" s="56"/>
      <c r="AO1113" s="56"/>
      <c r="AP1113" s="56"/>
      <c r="AQ1113" s="56"/>
      <c r="AR1113" s="56"/>
      <c r="AS1113" s="56"/>
      <c r="AT1113" s="56"/>
      <c r="AU1113" s="56"/>
      <c r="AV1113" s="56"/>
      <c r="AW1113" s="56"/>
      <c r="AX1113" s="56"/>
      <c r="AY1113" s="56"/>
      <c r="AZ1113" s="56"/>
      <c r="BA1113" s="56"/>
      <c r="BB1113" s="56"/>
      <c r="BC1113" s="56"/>
      <c r="BD1113" s="56"/>
      <c r="BE1113" s="56"/>
      <c r="BF1113" s="56"/>
      <c r="BG1113" s="56"/>
      <c r="BH1113" s="56"/>
      <c r="BI1113" s="56"/>
      <c r="BJ1113" s="56"/>
      <c r="BK1113" s="56"/>
      <c r="BL1113" s="56"/>
      <c r="BM1113" s="56"/>
      <c r="BN1113" s="56"/>
      <c r="BO1113" s="56"/>
      <c r="BP1113" s="56"/>
      <c r="BQ1113" s="56"/>
      <c r="BR1113" s="56"/>
      <c r="BS1113" s="56"/>
      <c r="BT1113" s="56"/>
      <c r="BU1113" s="56"/>
      <c r="BV1113" s="56"/>
      <c r="BW1113" s="56"/>
      <c r="BX1113" s="56"/>
      <c r="BY1113" s="56"/>
      <c r="BZ1113" s="56"/>
      <c r="CA1113" s="56"/>
      <c r="CB1113" s="56"/>
      <c r="CC1113" s="56"/>
      <c r="CD1113" s="56"/>
      <c r="CE1113" s="56"/>
      <c r="CF1113" s="56"/>
      <c r="CG1113" s="56"/>
      <c r="CH1113" s="56"/>
      <c r="CI1113" s="56"/>
      <c r="CJ1113" s="56"/>
      <c r="CK1113" s="56"/>
      <c r="CL1113" s="56"/>
      <c r="CM1113" s="56"/>
      <c r="CN1113" s="56"/>
      <c r="CO1113" s="56"/>
      <c r="CP1113" s="56"/>
      <c r="CQ1113" s="56"/>
      <c r="CR1113" s="56"/>
      <c r="CS1113" s="56"/>
      <c r="CT1113" s="56"/>
      <c r="CU1113" s="56"/>
      <c r="CV1113" s="56"/>
      <c r="CW1113" s="56"/>
      <c r="CX1113" s="56"/>
      <c r="CY1113" s="56"/>
      <c r="CZ1113" s="56"/>
      <c r="DA1113" s="56"/>
      <c r="DB1113" s="56"/>
      <c r="DC1113" s="56"/>
      <c r="DD1113" s="56"/>
      <c r="DE1113" s="56"/>
      <c r="DF1113" s="56"/>
      <c r="DG1113" s="56"/>
      <c r="DH1113" s="56"/>
      <c r="DI1113" s="56"/>
      <c r="DJ1113" s="56"/>
      <c r="DK1113" s="56"/>
      <c r="DL1113" s="56"/>
      <c r="DM1113" s="56"/>
      <c r="DN1113" s="56"/>
      <c r="DO1113" s="56"/>
      <c r="DP1113" s="56"/>
      <c r="DQ1113" s="56"/>
      <c r="DR1113" s="56"/>
      <c r="DS1113" s="56"/>
      <c r="DT1113" s="56"/>
      <c r="DU1113" s="56"/>
      <c r="DV1113" s="56"/>
      <c r="DW1113" s="56"/>
      <c r="DX1113" s="56"/>
      <c r="DY1113" s="56"/>
      <c r="DZ1113" s="56"/>
      <c r="EA1113" s="56"/>
      <c r="EB1113" s="56"/>
      <c r="EC1113" s="56"/>
      <c r="ED1113" s="56"/>
      <c r="EE1113" s="56"/>
      <c r="EF1113" s="56"/>
      <c r="EG1113" s="56"/>
      <c r="EH1113" s="56"/>
      <c r="EI1113" s="56"/>
      <c r="EJ1113" s="56"/>
      <c r="EK1113" s="56"/>
      <c r="EL1113" s="56"/>
      <c r="EM1113" s="56"/>
      <c r="EN1113" s="56"/>
      <c r="EO1113" s="56"/>
      <c r="EP1113" s="56"/>
      <c r="EQ1113" s="56"/>
      <c r="ER1113" s="56"/>
      <c r="ES1113" s="56"/>
      <c r="ET1113" s="56"/>
      <c r="EU1113" s="56"/>
      <c r="EV1113" s="56"/>
      <c r="EW1113" s="56"/>
      <c r="EX1113" s="56"/>
      <c r="EY1113" s="56"/>
      <c r="EZ1113" s="56"/>
      <c r="FA1113" s="56"/>
      <c r="FB1113" s="56"/>
      <c r="FC1113" s="56"/>
      <c r="FD1113" s="56"/>
      <c r="FE1113" s="56"/>
      <c r="FF1113" s="56"/>
      <c r="FG1113" s="56"/>
      <c r="FH1113" s="56"/>
      <c r="FI1113" s="56"/>
      <c r="FJ1113" s="56"/>
      <c r="FK1113" s="56"/>
      <c r="FL1113" s="56"/>
      <c r="FM1113" s="56"/>
    </row>
    <row r="1114" spans="3:169" ht="18.75" customHeight="1">
      <c r="C1114" s="3"/>
      <c r="U1114" s="55"/>
      <c r="V1114" s="56"/>
      <c r="W1114" s="56"/>
      <c r="X1114" s="56"/>
      <c r="Y1114" s="56"/>
      <c r="Z1114" s="56"/>
      <c r="AA1114" s="56"/>
      <c r="AB1114" s="56"/>
      <c r="AC1114" s="56"/>
      <c r="AD1114" s="56"/>
      <c r="AE1114" s="56"/>
      <c r="AF1114" s="56"/>
      <c r="AG1114" s="56"/>
      <c r="AH1114" s="56"/>
      <c r="AI1114" s="56"/>
      <c r="AJ1114" s="56"/>
      <c r="AK1114" s="56"/>
      <c r="AL1114" s="56"/>
      <c r="AM1114" s="56"/>
      <c r="AN1114" s="56"/>
      <c r="AO1114" s="56"/>
      <c r="AP1114" s="56"/>
      <c r="AQ1114" s="56"/>
      <c r="AR1114" s="56"/>
      <c r="AS1114" s="56"/>
      <c r="AT1114" s="56"/>
      <c r="AU1114" s="56"/>
      <c r="AV1114" s="56"/>
      <c r="AW1114" s="56"/>
      <c r="AX1114" s="56"/>
      <c r="AY1114" s="56"/>
      <c r="AZ1114" s="56"/>
      <c r="BA1114" s="56"/>
      <c r="BB1114" s="56"/>
      <c r="BC1114" s="56"/>
      <c r="BD1114" s="56"/>
      <c r="BE1114" s="56"/>
      <c r="BF1114" s="56"/>
      <c r="BG1114" s="56"/>
      <c r="BH1114" s="56"/>
      <c r="BI1114" s="56"/>
      <c r="BJ1114" s="56"/>
      <c r="BK1114" s="56"/>
      <c r="BL1114" s="56"/>
      <c r="BM1114" s="56"/>
      <c r="BN1114" s="56"/>
      <c r="BO1114" s="56"/>
      <c r="BP1114" s="56"/>
      <c r="BQ1114" s="56"/>
      <c r="BR1114" s="56"/>
      <c r="BS1114" s="56"/>
      <c r="BT1114" s="56"/>
      <c r="BU1114" s="56"/>
      <c r="BV1114" s="56"/>
      <c r="BW1114" s="56"/>
      <c r="BX1114" s="56"/>
      <c r="BY1114" s="56"/>
      <c r="BZ1114" s="56"/>
      <c r="CA1114" s="56"/>
      <c r="CB1114" s="56"/>
      <c r="CC1114" s="56"/>
      <c r="CD1114" s="56"/>
      <c r="CE1114" s="56"/>
      <c r="CF1114" s="56"/>
      <c r="CG1114" s="56"/>
      <c r="CH1114" s="56"/>
      <c r="CI1114" s="56"/>
      <c r="CJ1114" s="56"/>
      <c r="CK1114" s="56"/>
      <c r="CL1114" s="56"/>
      <c r="CM1114" s="56"/>
      <c r="CN1114" s="56"/>
      <c r="CO1114" s="56"/>
      <c r="CP1114" s="56"/>
      <c r="CQ1114" s="56"/>
      <c r="CR1114" s="56"/>
      <c r="CS1114" s="56"/>
      <c r="CT1114" s="56"/>
      <c r="CU1114" s="56"/>
      <c r="CV1114" s="56"/>
      <c r="CW1114" s="56"/>
      <c r="CX1114" s="56"/>
      <c r="CY1114" s="56"/>
      <c r="CZ1114" s="56"/>
      <c r="DA1114" s="56"/>
      <c r="DB1114" s="56"/>
      <c r="DC1114" s="56"/>
      <c r="DD1114" s="56"/>
      <c r="DE1114" s="56"/>
      <c r="DF1114" s="56"/>
      <c r="DG1114" s="56"/>
      <c r="DH1114" s="56"/>
      <c r="DI1114" s="56"/>
      <c r="DJ1114" s="56"/>
      <c r="DK1114" s="56"/>
      <c r="DL1114" s="56"/>
      <c r="DM1114" s="56"/>
      <c r="DN1114" s="56"/>
      <c r="DO1114" s="56"/>
      <c r="DP1114" s="56"/>
      <c r="DQ1114" s="56"/>
      <c r="DR1114" s="56"/>
      <c r="DS1114" s="56"/>
      <c r="DT1114" s="56"/>
      <c r="DU1114" s="56"/>
      <c r="DV1114" s="56"/>
      <c r="DW1114" s="56"/>
      <c r="DX1114" s="56"/>
      <c r="DY1114" s="56"/>
      <c r="DZ1114" s="56"/>
      <c r="EA1114" s="56"/>
      <c r="EB1114" s="56"/>
      <c r="EC1114" s="56"/>
      <c r="ED1114" s="56"/>
      <c r="EE1114" s="56"/>
      <c r="EF1114" s="56"/>
      <c r="EG1114" s="56"/>
      <c r="EH1114" s="56"/>
      <c r="EI1114" s="56"/>
      <c r="EJ1114" s="56"/>
      <c r="EK1114" s="56"/>
      <c r="EL1114" s="56"/>
      <c r="EM1114" s="56"/>
      <c r="EN1114" s="56"/>
      <c r="EO1114" s="56"/>
      <c r="EP1114" s="56"/>
      <c r="EQ1114" s="56"/>
      <c r="ER1114" s="56"/>
      <c r="ES1114" s="56"/>
      <c r="ET1114" s="56"/>
      <c r="EU1114" s="56"/>
      <c r="EV1114" s="56"/>
      <c r="EW1114" s="56"/>
      <c r="EX1114" s="56"/>
      <c r="EY1114" s="56"/>
      <c r="EZ1114" s="56"/>
      <c r="FA1114" s="56"/>
      <c r="FB1114" s="56"/>
      <c r="FC1114" s="56"/>
      <c r="FD1114" s="56"/>
      <c r="FE1114" s="56"/>
      <c r="FF1114" s="56"/>
      <c r="FG1114" s="56"/>
      <c r="FH1114" s="56"/>
      <c r="FI1114" s="56"/>
      <c r="FJ1114" s="56"/>
      <c r="FK1114" s="56"/>
      <c r="FL1114" s="56"/>
      <c r="FM1114" s="56"/>
    </row>
    <row r="1115" spans="3:169" ht="18.75" customHeight="1">
      <c r="C1115" s="3"/>
      <c r="U1115" s="55"/>
      <c r="V1115" s="56"/>
      <c r="W1115" s="56"/>
      <c r="X1115" s="56"/>
      <c r="Y1115" s="56"/>
      <c r="Z1115" s="56"/>
      <c r="AA1115" s="56"/>
      <c r="AB1115" s="56"/>
      <c r="AC1115" s="56"/>
      <c r="AD1115" s="56"/>
      <c r="AE1115" s="56"/>
      <c r="AF1115" s="56"/>
      <c r="AG1115" s="56"/>
      <c r="AH1115" s="56"/>
      <c r="AI1115" s="56"/>
      <c r="AJ1115" s="56"/>
      <c r="AK1115" s="56"/>
      <c r="AL1115" s="56"/>
      <c r="AM1115" s="56"/>
      <c r="AN1115" s="56"/>
      <c r="AO1115" s="56"/>
      <c r="AP1115" s="56"/>
      <c r="AQ1115" s="56"/>
      <c r="AR1115" s="56"/>
      <c r="AS1115" s="56"/>
      <c r="AT1115" s="56"/>
      <c r="AU1115" s="56"/>
      <c r="AV1115" s="56"/>
      <c r="AW1115" s="56"/>
      <c r="AX1115" s="56"/>
      <c r="AY1115" s="56"/>
      <c r="AZ1115" s="56"/>
      <c r="BA1115" s="56"/>
      <c r="BB1115" s="56"/>
      <c r="BC1115" s="56"/>
      <c r="BD1115" s="56"/>
      <c r="BE1115" s="56"/>
      <c r="BF1115" s="56"/>
      <c r="BG1115" s="56"/>
      <c r="BH1115" s="56"/>
      <c r="BI1115" s="56"/>
      <c r="BJ1115" s="56"/>
      <c r="BK1115" s="56"/>
      <c r="BL1115" s="56"/>
      <c r="BM1115" s="56"/>
      <c r="BN1115" s="56"/>
      <c r="BO1115" s="56"/>
      <c r="BP1115" s="56"/>
      <c r="BQ1115" s="56"/>
      <c r="BR1115" s="56"/>
      <c r="BS1115" s="56"/>
      <c r="BT1115" s="56"/>
      <c r="BU1115" s="56"/>
      <c r="BV1115" s="56"/>
      <c r="BW1115" s="56"/>
      <c r="BX1115" s="56"/>
      <c r="BY1115" s="56"/>
      <c r="BZ1115" s="56"/>
      <c r="CA1115" s="56"/>
      <c r="CB1115" s="56"/>
      <c r="CC1115" s="56"/>
      <c r="CD1115" s="56"/>
      <c r="CE1115" s="56"/>
      <c r="CF1115" s="56"/>
      <c r="CG1115" s="56"/>
      <c r="CH1115" s="56"/>
      <c r="CI1115" s="56"/>
      <c r="CJ1115" s="56"/>
      <c r="CK1115" s="56"/>
      <c r="CL1115" s="56"/>
      <c r="CM1115" s="56"/>
      <c r="CN1115" s="56"/>
      <c r="CO1115" s="56"/>
      <c r="CP1115" s="56"/>
      <c r="CQ1115" s="56"/>
      <c r="CR1115" s="56"/>
      <c r="CS1115" s="56"/>
      <c r="CT1115" s="56"/>
      <c r="CU1115" s="56"/>
      <c r="CV1115" s="56"/>
      <c r="CW1115" s="56"/>
      <c r="CX1115" s="56"/>
      <c r="CY1115" s="56"/>
      <c r="CZ1115" s="56"/>
      <c r="DA1115" s="56"/>
      <c r="DB1115" s="56"/>
      <c r="DC1115" s="56"/>
      <c r="DD1115" s="56"/>
      <c r="DE1115" s="56"/>
      <c r="DF1115" s="56"/>
      <c r="DG1115" s="56"/>
      <c r="DH1115" s="56"/>
      <c r="DI1115" s="56"/>
      <c r="DJ1115" s="56"/>
      <c r="DK1115" s="56"/>
      <c r="DL1115" s="56"/>
      <c r="DM1115" s="56"/>
      <c r="DN1115" s="56"/>
      <c r="DO1115" s="56"/>
      <c r="DP1115" s="56"/>
      <c r="DQ1115" s="56"/>
      <c r="DR1115" s="56"/>
      <c r="DS1115" s="56"/>
      <c r="DT1115" s="56"/>
      <c r="DU1115" s="56"/>
      <c r="DV1115" s="56"/>
      <c r="DW1115" s="56"/>
      <c r="DX1115" s="56"/>
      <c r="DY1115" s="56"/>
      <c r="DZ1115" s="56"/>
      <c r="EA1115" s="56"/>
      <c r="EB1115" s="56"/>
      <c r="EC1115" s="56"/>
      <c r="ED1115" s="56"/>
      <c r="EE1115" s="56"/>
      <c r="EF1115" s="56"/>
      <c r="EG1115" s="56"/>
      <c r="EH1115" s="56"/>
      <c r="EI1115" s="56"/>
      <c r="EJ1115" s="56"/>
      <c r="EK1115" s="56"/>
      <c r="EL1115" s="56"/>
      <c r="EM1115" s="56"/>
      <c r="EN1115" s="56"/>
      <c r="EO1115" s="56"/>
      <c r="EP1115" s="56"/>
      <c r="EQ1115" s="56"/>
      <c r="ER1115" s="56"/>
      <c r="ES1115" s="56"/>
      <c r="ET1115" s="56"/>
      <c r="EU1115" s="56"/>
      <c r="EV1115" s="56"/>
      <c r="EW1115" s="56"/>
      <c r="EX1115" s="56"/>
      <c r="EY1115" s="56"/>
      <c r="EZ1115" s="56"/>
      <c r="FA1115" s="56"/>
      <c r="FB1115" s="56"/>
      <c r="FC1115" s="56"/>
      <c r="FD1115" s="56"/>
      <c r="FE1115" s="56"/>
      <c r="FF1115" s="56"/>
      <c r="FG1115" s="56"/>
      <c r="FH1115" s="56"/>
      <c r="FI1115" s="56"/>
      <c r="FJ1115" s="56"/>
      <c r="FK1115" s="56"/>
      <c r="FL1115" s="56"/>
      <c r="FM1115" s="56"/>
    </row>
    <row r="1116" spans="3:169" ht="18.75" customHeight="1">
      <c r="C1116" s="3"/>
      <c r="U1116" s="55"/>
      <c r="V1116" s="56"/>
      <c r="W1116" s="56"/>
      <c r="X1116" s="56"/>
      <c r="Y1116" s="56"/>
      <c r="Z1116" s="56"/>
      <c r="AA1116" s="56"/>
      <c r="AB1116" s="56"/>
      <c r="AC1116" s="56"/>
      <c r="AD1116" s="56"/>
      <c r="AE1116" s="56"/>
      <c r="AF1116" s="56"/>
      <c r="AG1116" s="56"/>
      <c r="AH1116" s="56"/>
      <c r="AI1116" s="56"/>
      <c r="AJ1116" s="56"/>
      <c r="AK1116" s="56"/>
      <c r="AL1116" s="56"/>
      <c r="AM1116" s="56"/>
      <c r="AN1116" s="56"/>
      <c r="AO1116" s="56"/>
      <c r="AP1116" s="56"/>
      <c r="AQ1116" s="56"/>
      <c r="AR1116" s="56"/>
      <c r="AS1116" s="56"/>
      <c r="AT1116" s="56"/>
      <c r="AU1116" s="56"/>
      <c r="AV1116" s="56"/>
      <c r="AW1116" s="56"/>
      <c r="AX1116" s="56"/>
      <c r="AY1116" s="56"/>
      <c r="AZ1116" s="56"/>
      <c r="BA1116" s="56"/>
      <c r="BB1116" s="56"/>
      <c r="BC1116" s="56"/>
      <c r="BD1116" s="56"/>
      <c r="BE1116" s="56"/>
      <c r="BF1116" s="56"/>
      <c r="BG1116" s="56"/>
      <c r="BH1116" s="56"/>
      <c r="BI1116" s="56"/>
      <c r="BJ1116" s="56"/>
      <c r="BK1116" s="56"/>
      <c r="BL1116" s="56"/>
      <c r="BM1116" s="56"/>
      <c r="BN1116" s="56"/>
      <c r="BO1116" s="56"/>
      <c r="BP1116" s="56"/>
      <c r="BQ1116" s="56"/>
      <c r="BR1116" s="56"/>
      <c r="BS1116" s="56"/>
      <c r="BT1116" s="56"/>
      <c r="BU1116" s="56"/>
      <c r="BV1116" s="56"/>
      <c r="BW1116" s="56"/>
      <c r="BX1116" s="56"/>
      <c r="BY1116" s="56"/>
      <c r="BZ1116" s="56"/>
      <c r="CA1116" s="56"/>
      <c r="CB1116" s="56"/>
      <c r="CC1116" s="56"/>
      <c r="CD1116" s="56"/>
      <c r="CE1116" s="56"/>
      <c r="CF1116" s="56"/>
      <c r="CG1116" s="56"/>
      <c r="CH1116" s="56"/>
      <c r="CI1116" s="56"/>
      <c r="CJ1116" s="56"/>
      <c r="CK1116" s="56"/>
      <c r="CL1116" s="56"/>
      <c r="CM1116" s="56"/>
      <c r="CN1116" s="56"/>
      <c r="CO1116" s="56"/>
      <c r="CP1116" s="56"/>
      <c r="CQ1116" s="56"/>
      <c r="CR1116" s="56"/>
      <c r="CS1116" s="56"/>
      <c r="CT1116" s="56"/>
      <c r="CU1116" s="56"/>
      <c r="CV1116" s="56"/>
      <c r="CW1116" s="56"/>
      <c r="CX1116" s="56"/>
      <c r="CY1116" s="56"/>
      <c r="CZ1116" s="56"/>
      <c r="DA1116" s="56"/>
      <c r="DB1116" s="56"/>
      <c r="DC1116" s="56"/>
      <c r="DD1116" s="56"/>
      <c r="DE1116" s="56"/>
      <c r="DF1116" s="56"/>
      <c r="DG1116" s="56"/>
      <c r="DH1116" s="56"/>
      <c r="DI1116" s="56"/>
      <c r="DJ1116" s="56"/>
      <c r="DK1116" s="56"/>
      <c r="DL1116" s="56"/>
      <c r="DM1116" s="56"/>
      <c r="DN1116" s="56"/>
      <c r="DO1116" s="56"/>
      <c r="DP1116" s="56"/>
      <c r="DQ1116" s="56"/>
      <c r="DR1116" s="56"/>
      <c r="DS1116" s="56"/>
      <c r="DT1116" s="56"/>
      <c r="DU1116" s="56"/>
      <c r="DV1116" s="56"/>
      <c r="DW1116" s="56"/>
      <c r="DX1116" s="56"/>
      <c r="DY1116" s="56"/>
      <c r="DZ1116" s="56"/>
      <c r="EA1116" s="56"/>
      <c r="EB1116" s="56"/>
      <c r="EC1116" s="56"/>
      <c r="ED1116" s="56"/>
      <c r="EE1116" s="56"/>
      <c r="EF1116" s="56"/>
      <c r="EG1116" s="56"/>
      <c r="EH1116" s="56"/>
      <c r="EI1116" s="56"/>
      <c r="EJ1116" s="56"/>
      <c r="EK1116" s="56"/>
      <c r="EL1116" s="56"/>
      <c r="EM1116" s="56"/>
      <c r="EN1116" s="56"/>
      <c r="EO1116" s="56"/>
      <c r="EP1116" s="56"/>
      <c r="EQ1116" s="56"/>
      <c r="ER1116" s="56"/>
      <c r="ES1116" s="56"/>
      <c r="ET1116" s="56"/>
      <c r="EU1116" s="56"/>
      <c r="EV1116" s="56"/>
      <c r="EW1116" s="56"/>
      <c r="EX1116" s="56"/>
      <c r="EY1116" s="56"/>
      <c r="EZ1116" s="56"/>
      <c r="FA1116" s="56"/>
      <c r="FB1116" s="56"/>
      <c r="FC1116" s="56"/>
      <c r="FD1116" s="56"/>
      <c r="FE1116" s="56"/>
      <c r="FF1116" s="56"/>
      <c r="FG1116" s="56"/>
      <c r="FH1116" s="56"/>
      <c r="FI1116" s="56"/>
      <c r="FJ1116" s="56"/>
      <c r="FK1116" s="56"/>
      <c r="FL1116" s="56"/>
      <c r="FM1116" s="56"/>
    </row>
    <row r="1117" spans="3:169" ht="18.75" customHeight="1">
      <c r="C1117" s="3"/>
      <c r="U1117" s="55"/>
      <c r="V1117" s="56"/>
      <c r="W1117" s="56"/>
      <c r="X1117" s="56"/>
      <c r="Y1117" s="56"/>
      <c r="Z1117" s="56"/>
      <c r="AA1117" s="56"/>
      <c r="AB1117" s="56"/>
      <c r="AC1117" s="56"/>
      <c r="AD1117" s="56"/>
      <c r="AE1117" s="56"/>
      <c r="AF1117" s="56"/>
      <c r="AG1117" s="56"/>
      <c r="AH1117" s="56"/>
      <c r="AI1117" s="56"/>
      <c r="AJ1117" s="56"/>
      <c r="AK1117" s="56"/>
      <c r="AL1117" s="56"/>
      <c r="AM1117" s="56"/>
      <c r="AN1117" s="56"/>
      <c r="AO1117" s="56"/>
      <c r="AP1117" s="56"/>
      <c r="AQ1117" s="56"/>
      <c r="AR1117" s="56"/>
      <c r="AS1117" s="56"/>
      <c r="AT1117" s="56"/>
      <c r="AU1117" s="56"/>
      <c r="AV1117" s="56"/>
      <c r="AW1117" s="56"/>
      <c r="AX1117" s="56"/>
      <c r="AY1117" s="56"/>
      <c r="AZ1117" s="56"/>
      <c r="BA1117" s="56"/>
      <c r="BB1117" s="56"/>
      <c r="BC1117" s="56"/>
      <c r="BD1117" s="56"/>
      <c r="BE1117" s="56"/>
      <c r="BF1117" s="56"/>
      <c r="BG1117" s="56"/>
      <c r="BH1117" s="56"/>
      <c r="BI1117" s="56"/>
      <c r="BJ1117" s="56"/>
      <c r="BK1117" s="56"/>
      <c r="BL1117" s="56"/>
      <c r="BM1117" s="56"/>
      <c r="BN1117" s="56"/>
      <c r="BO1117" s="56"/>
      <c r="BP1117" s="56"/>
      <c r="BQ1117" s="56"/>
      <c r="BR1117" s="56"/>
      <c r="BS1117" s="56"/>
      <c r="BT1117" s="56"/>
      <c r="BU1117" s="56"/>
      <c r="BV1117" s="56"/>
      <c r="BW1117" s="56"/>
      <c r="BX1117" s="56"/>
      <c r="BY1117" s="56"/>
      <c r="BZ1117" s="56"/>
      <c r="CA1117" s="56"/>
      <c r="CB1117" s="56"/>
      <c r="CC1117" s="56"/>
      <c r="CD1117" s="56"/>
      <c r="CE1117" s="56"/>
      <c r="CF1117" s="56"/>
      <c r="CG1117" s="56"/>
      <c r="CH1117" s="56"/>
      <c r="CI1117" s="56"/>
      <c r="CJ1117" s="56"/>
      <c r="CK1117" s="56"/>
      <c r="CL1117" s="56"/>
      <c r="CM1117" s="56"/>
      <c r="CN1117" s="56"/>
      <c r="CO1117" s="56"/>
      <c r="CP1117" s="56"/>
      <c r="CQ1117" s="56"/>
      <c r="CR1117" s="56"/>
      <c r="CS1117" s="56"/>
      <c r="CT1117" s="56"/>
      <c r="CU1117" s="56"/>
      <c r="CV1117" s="56"/>
      <c r="CW1117" s="56"/>
      <c r="CX1117" s="56"/>
      <c r="CY1117" s="56"/>
      <c r="CZ1117" s="56"/>
      <c r="DA1117" s="56"/>
      <c r="DB1117" s="56"/>
      <c r="DC1117" s="56"/>
      <c r="DD1117" s="56"/>
      <c r="DE1117" s="56"/>
      <c r="DF1117" s="56"/>
      <c r="DG1117" s="56"/>
      <c r="DH1117" s="56"/>
      <c r="DI1117" s="56"/>
      <c r="DJ1117" s="56"/>
      <c r="DK1117" s="56"/>
      <c r="DL1117" s="56"/>
      <c r="DM1117" s="56"/>
      <c r="DN1117" s="56"/>
      <c r="DO1117" s="56"/>
      <c r="DP1117" s="56"/>
      <c r="DQ1117" s="56"/>
      <c r="DR1117" s="56"/>
      <c r="DS1117" s="56"/>
      <c r="DT1117" s="56"/>
      <c r="DU1117" s="56"/>
      <c r="DV1117" s="56"/>
      <c r="DW1117" s="56"/>
      <c r="DX1117" s="56"/>
      <c r="DY1117" s="56"/>
      <c r="DZ1117" s="56"/>
      <c r="EA1117" s="56"/>
      <c r="EB1117" s="56"/>
      <c r="EC1117" s="56"/>
      <c r="ED1117" s="56"/>
      <c r="EE1117" s="56"/>
      <c r="EF1117" s="56"/>
      <c r="EG1117" s="56"/>
      <c r="EH1117" s="56"/>
      <c r="EI1117" s="56"/>
      <c r="EJ1117" s="56"/>
      <c r="EK1117" s="56"/>
      <c r="EL1117" s="56"/>
      <c r="EM1117" s="56"/>
      <c r="EN1117" s="56"/>
      <c r="EO1117" s="56"/>
      <c r="EP1117" s="56"/>
      <c r="EQ1117" s="56"/>
      <c r="ER1117" s="56"/>
      <c r="ES1117" s="56"/>
      <c r="ET1117" s="56"/>
      <c r="EU1117" s="56"/>
      <c r="EV1117" s="56"/>
      <c r="EW1117" s="56"/>
      <c r="EX1117" s="56"/>
      <c r="EY1117" s="56"/>
      <c r="EZ1117" s="56"/>
      <c r="FA1117" s="56"/>
      <c r="FB1117" s="56"/>
      <c r="FC1117" s="56"/>
      <c r="FD1117" s="56"/>
      <c r="FE1117" s="56"/>
      <c r="FF1117" s="56"/>
      <c r="FG1117" s="56"/>
      <c r="FH1117" s="56"/>
      <c r="FI1117" s="56"/>
      <c r="FJ1117" s="56"/>
      <c r="FK1117" s="56"/>
      <c r="FL1117" s="56"/>
      <c r="FM1117" s="56"/>
    </row>
    <row r="1118" spans="3:169" ht="18.75" customHeight="1">
      <c r="C1118" s="3"/>
      <c r="U1118" s="55"/>
      <c r="V1118" s="56"/>
      <c r="W1118" s="56"/>
      <c r="X1118" s="56"/>
      <c r="Y1118" s="56"/>
      <c r="Z1118" s="56"/>
      <c r="AA1118" s="56"/>
      <c r="AB1118" s="56"/>
      <c r="AC1118" s="56"/>
      <c r="AD1118" s="56"/>
      <c r="AE1118" s="56"/>
      <c r="AF1118" s="56"/>
      <c r="AG1118" s="56"/>
      <c r="AH1118" s="56"/>
      <c r="AI1118" s="56"/>
      <c r="AJ1118" s="56"/>
      <c r="AK1118" s="56"/>
      <c r="AL1118" s="56"/>
      <c r="AM1118" s="56"/>
      <c r="AN1118" s="56"/>
      <c r="AO1118" s="56"/>
      <c r="AP1118" s="56"/>
      <c r="AQ1118" s="56"/>
      <c r="AR1118" s="56"/>
      <c r="AS1118" s="56"/>
      <c r="AT1118" s="56"/>
      <c r="AU1118" s="56"/>
      <c r="AV1118" s="56"/>
      <c r="AW1118" s="56"/>
      <c r="AX1118" s="56"/>
      <c r="AY1118" s="56"/>
      <c r="AZ1118" s="56"/>
      <c r="BA1118" s="56"/>
      <c r="BB1118" s="56"/>
      <c r="BC1118" s="56"/>
      <c r="BD1118" s="56"/>
      <c r="BE1118" s="56"/>
      <c r="BF1118" s="56"/>
      <c r="BG1118" s="56"/>
      <c r="BH1118" s="56"/>
      <c r="BI1118" s="56"/>
      <c r="BJ1118" s="56"/>
      <c r="BK1118" s="56"/>
      <c r="BL1118" s="56"/>
      <c r="BM1118" s="56"/>
      <c r="BN1118" s="56"/>
      <c r="BO1118" s="56"/>
      <c r="BP1118" s="56"/>
      <c r="BQ1118" s="56"/>
      <c r="BR1118" s="56"/>
      <c r="BS1118" s="56"/>
      <c r="BT1118" s="56"/>
      <c r="BU1118" s="56"/>
      <c r="BV1118" s="56"/>
      <c r="BW1118" s="56"/>
      <c r="BX1118" s="56"/>
      <c r="BY1118" s="56"/>
      <c r="BZ1118" s="56"/>
      <c r="CA1118" s="56"/>
      <c r="CB1118" s="56"/>
      <c r="CC1118" s="56"/>
      <c r="CD1118" s="56"/>
      <c r="CE1118" s="56"/>
      <c r="CF1118" s="56"/>
      <c r="CG1118" s="56"/>
      <c r="CH1118" s="56"/>
      <c r="CI1118" s="56"/>
      <c r="CJ1118" s="56"/>
      <c r="CK1118" s="56"/>
      <c r="CL1118" s="56"/>
      <c r="CM1118" s="56"/>
      <c r="CN1118" s="56"/>
      <c r="CO1118" s="56"/>
      <c r="CP1118" s="56"/>
      <c r="CQ1118" s="56"/>
      <c r="CR1118" s="56"/>
      <c r="CS1118" s="56"/>
      <c r="CT1118" s="56"/>
      <c r="CU1118" s="56"/>
      <c r="CV1118" s="56"/>
      <c r="CW1118" s="56"/>
      <c r="CX1118" s="56"/>
      <c r="CY1118" s="56"/>
      <c r="CZ1118" s="56"/>
      <c r="DA1118" s="56"/>
      <c r="DB1118" s="56"/>
      <c r="DC1118" s="56"/>
      <c r="DD1118" s="56"/>
      <c r="DE1118" s="56"/>
      <c r="DF1118" s="56"/>
      <c r="DG1118" s="56"/>
      <c r="DH1118" s="56"/>
      <c r="DI1118" s="56"/>
      <c r="DJ1118" s="56"/>
      <c r="DK1118" s="56"/>
      <c r="DL1118" s="56"/>
      <c r="DM1118" s="56"/>
      <c r="DN1118" s="56"/>
      <c r="DO1118" s="56"/>
      <c r="DP1118" s="56"/>
      <c r="DQ1118" s="56"/>
      <c r="DR1118" s="56"/>
      <c r="DS1118" s="56"/>
      <c r="DT1118" s="56"/>
      <c r="DU1118" s="56"/>
      <c r="DV1118" s="56"/>
      <c r="DW1118" s="56"/>
      <c r="DX1118" s="56"/>
      <c r="DY1118" s="56"/>
      <c r="DZ1118" s="56"/>
      <c r="EA1118" s="56"/>
      <c r="EB1118" s="56"/>
      <c r="EC1118" s="56"/>
      <c r="ED1118" s="56"/>
      <c r="EE1118" s="56"/>
      <c r="EF1118" s="56"/>
      <c r="EG1118" s="56"/>
      <c r="EH1118" s="56"/>
      <c r="EI1118" s="56"/>
      <c r="EJ1118" s="56"/>
      <c r="EK1118" s="56"/>
      <c r="EL1118" s="56"/>
      <c r="EM1118" s="56"/>
      <c r="EN1118" s="56"/>
      <c r="EO1118" s="56"/>
      <c r="EP1118" s="56"/>
      <c r="EQ1118" s="56"/>
      <c r="ER1118" s="56"/>
      <c r="ES1118" s="56"/>
      <c r="ET1118" s="56"/>
      <c r="EU1118" s="56"/>
      <c r="EV1118" s="56"/>
      <c r="EW1118" s="56"/>
      <c r="EX1118" s="56"/>
      <c r="EY1118" s="56"/>
      <c r="EZ1118" s="56"/>
      <c r="FA1118" s="56"/>
      <c r="FB1118" s="56"/>
      <c r="FC1118" s="56"/>
      <c r="FD1118" s="56"/>
      <c r="FE1118" s="56"/>
      <c r="FF1118" s="56"/>
      <c r="FG1118" s="56"/>
      <c r="FH1118" s="56"/>
      <c r="FI1118" s="56"/>
      <c r="FJ1118" s="56"/>
      <c r="FK1118" s="56"/>
      <c r="FL1118" s="56"/>
      <c r="FM1118" s="56"/>
    </row>
    <row r="1119" spans="3:169" ht="18.75" customHeight="1">
      <c r="C1119" s="3"/>
      <c r="U1119" s="55"/>
      <c r="V1119" s="56"/>
      <c r="W1119" s="56"/>
      <c r="X1119" s="56"/>
      <c r="Y1119" s="56"/>
      <c r="Z1119" s="56"/>
      <c r="AA1119" s="56"/>
      <c r="AB1119" s="56"/>
      <c r="AC1119" s="56"/>
      <c r="AD1119" s="56"/>
      <c r="AE1119" s="56"/>
      <c r="AF1119" s="56"/>
      <c r="AG1119" s="56"/>
      <c r="AH1119" s="56"/>
      <c r="AI1119" s="56"/>
      <c r="AJ1119" s="56"/>
      <c r="AK1119" s="56"/>
      <c r="AL1119" s="56"/>
      <c r="AM1119" s="56"/>
      <c r="AN1119" s="56"/>
      <c r="AO1119" s="56"/>
      <c r="AP1119" s="56"/>
      <c r="AQ1119" s="56"/>
      <c r="AR1119" s="56"/>
      <c r="AS1119" s="56"/>
      <c r="AT1119" s="56"/>
      <c r="AU1119" s="56"/>
      <c r="AV1119" s="56"/>
      <c r="AW1119" s="56"/>
      <c r="AX1119" s="56"/>
      <c r="AY1119" s="56"/>
      <c r="AZ1119" s="56"/>
      <c r="BA1119" s="56"/>
      <c r="BB1119" s="56"/>
      <c r="BC1119" s="56"/>
      <c r="BD1119" s="56"/>
      <c r="BE1119" s="56"/>
      <c r="BF1119" s="56"/>
      <c r="BG1119" s="56"/>
      <c r="BH1119" s="56"/>
      <c r="BI1119" s="56"/>
      <c r="BJ1119" s="56"/>
      <c r="BK1119" s="56"/>
      <c r="BL1119" s="56"/>
      <c r="BM1119" s="56"/>
      <c r="BN1119" s="56"/>
      <c r="BO1119" s="56"/>
      <c r="BP1119" s="56"/>
      <c r="BQ1119" s="56"/>
      <c r="BR1119" s="56"/>
      <c r="BS1119" s="56"/>
      <c r="BT1119" s="56"/>
      <c r="BU1119" s="56"/>
      <c r="BV1119" s="56"/>
      <c r="BW1119" s="56"/>
      <c r="BX1119" s="56"/>
      <c r="BY1119" s="56"/>
      <c r="BZ1119" s="56"/>
      <c r="CA1119" s="56"/>
      <c r="CB1119" s="56"/>
      <c r="CC1119" s="56"/>
      <c r="CD1119" s="56"/>
      <c r="CE1119" s="56"/>
      <c r="CF1119" s="56"/>
      <c r="CG1119" s="56"/>
      <c r="CH1119" s="56"/>
      <c r="CI1119" s="56"/>
      <c r="CJ1119" s="56"/>
      <c r="CK1119" s="56"/>
      <c r="CL1119" s="56"/>
      <c r="CM1119" s="56"/>
      <c r="CN1119" s="56"/>
      <c r="CO1119" s="56"/>
      <c r="CP1119" s="56"/>
      <c r="CQ1119" s="56"/>
      <c r="CR1119" s="56"/>
      <c r="CS1119" s="56"/>
      <c r="CT1119" s="56"/>
      <c r="CU1119" s="56"/>
      <c r="CV1119" s="56"/>
      <c r="CW1119" s="56"/>
      <c r="CX1119" s="56"/>
      <c r="CY1119" s="56"/>
      <c r="CZ1119" s="56"/>
      <c r="DA1119" s="56"/>
      <c r="DB1119" s="56"/>
      <c r="DC1119" s="56"/>
      <c r="DD1119" s="56"/>
      <c r="DE1119" s="56"/>
      <c r="DF1119" s="56"/>
      <c r="DG1119" s="56"/>
      <c r="DH1119" s="56"/>
      <c r="DI1119" s="56"/>
      <c r="DJ1119" s="56"/>
      <c r="DK1119" s="56"/>
      <c r="DL1119" s="56"/>
      <c r="DM1119" s="56"/>
      <c r="DN1119" s="56"/>
      <c r="DO1119" s="56"/>
      <c r="DP1119" s="56"/>
      <c r="DQ1119" s="56"/>
      <c r="DR1119" s="56"/>
      <c r="DS1119" s="56"/>
      <c r="DT1119" s="56"/>
      <c r="DU1119" s="56"/>
      <c r="DV1119" s="56"/>
      <c r="DW1119" s="56"/>
      <c r="DX1119" s="56"/>
      <c r="DY1119" s="56"/>
      <c r="DZ1119" s="56"/>
      <c r="EA1119" s="56"/>
      <c r="EB1119" s="56"/>
      <c r="EC1119" s="56"/>
      <c r="ED1119" s="56"/>
      <c r="EE1119" s="56"/>
      <c r="EF1119" s="56"/>
      <c r="EG1119" s="56"/>
      <c r="EH1119" s="56"/>
      <c r="EI1119" s="56"/>
      <c r="EJ1119" s="56"/>
      <c r="EK1119" s="56"/>
      <c r="EL1119" s="56"/>
      <c r="EM1119" s="56"/>
      <c r="EN1119" s="56"/>
      <c r="EO1119" s="56"/>
      <c r="EP1119" s="56"/>
      <c r="EQ1119" s="56"/>
      <c r="ER1119" s="56"/>
      <c r="ES1119" s="56"/>
      <c r="ET1119" s="56"/>
      <c r="EU1119" s="56"/>
      <c r="EV1119" s="56"/>
      <c r="EW1119" s="56"/>
      <c r="EX1119" s="56"/>
      <c r="EY1119" s="56"/>
      <c r="EZ1119" s="56"/>
      <c r="FA1119" s="56"/>
      <c r="FB1119" s="56"/>
      <c r="FC1119" s="56"/>
      <c r="FD1119" s="56"/>
      <c r="FE1119" s="56"/>
      <c r="FF1119" s="56"/>
      <c r="FG1119" s="56"/>
      <c r="FH1119" s="56"/>
      <c r="FI1119" s="56"/>
      <c r="FJ1119" s="56"/>
      <c r="FK1119" s="56"/>
      <c r="FL1119" s="56"/>
      <c r="FM1119" s="56"/>
    </row>
    <row r="1120" spans="3:169" ht="18.75" customHeight="1">
      <c r="C1120" s="3"/>
      <c r="U1120" s="55"/>
      <c r="V1120" s="56"/>
      <c r="W1120" s="56"/>
      <c r="X1120" s="56"/>
      <c r="Y1120" s="56"/>
      <c r="Z1120" s="56"/>
      <c r="AA1120" s="56"/>
      <c r="AB1120" s="56"/>
      <c r="AC1120" s="56"/>
      <c r="AD1120" s="56"/>
      <c r="AE1120" s="56"/>
      <c r="AF1120" s="56"/>
      <c r="AG1120" s="56"/>
      <c r="AH1120" s="56"/>
      <c r="AI1120" s="56"/>
      <c r="AJ1120" s="56"/>
      <c r="AK1120" s="56"/>
      <c r="AL1120" s="56"/>
      <c r="AM1120" s="56"/>
      <c r="AN1120" s="56"/>
      <c r="AO1120" s="56"/>
      <c r="AP1120" s="56"/>
      <c r="AQ1120" s="56"/>
      <c r="AR1120" s="56"/>
      <c r="AS1120" s="56"/>
      <c r="AT1120" s="56"/>
      <c r="AU1120" s="56"/>
      <c r="AV1120" s="56"/>
      <c r="AW1120" s="56"/>
      <c r="AX1120" s="56"/>
      <c r="AY1120" s="56"/>
      <c r="AZ1120" s="56"/>
      <c r="BA1120" s="56"/>
      <c r="BB1120" s="56"/>
      <c r="BC1120" s="56"/>
      <c r="BD1120" s="56"/>
      <c r="BE1120" s="56"/>
      <c r="BF1120" s="56"/>
      <c r="BG1120" s="56"/>
      <c r="BH1120" s="56"/>
      <c r="BI1120" s="56"/>
      <c r="BJ1120" s="56"/>
      <c r="BK1120" s="56"/>
      <c r="BL1120" s="56"/>
      <c r="BM1120" s="56"/>
      <c r="BN1120" s="56"/>
      <c r="BO1120" s="56"/>
      <c r="BP1120" s="56"/>
      <c r="BQ1120" s="56"/>
      <c r="BR1120" s="56"/>
      <c r="BS1120" s="56"/>
      <c r="BT1120" s="56"/>
      <c r="BU1120" s="56"/>
      <c r="BV1120" s="56"/>
      <c r="BW1120" s="56"/>
      <c r="BX1120" s="56"/>
      <c r="BY1120" s="56"/>
      <c r="BZ1120" s="56"/>
      <c r="CA1120" s="56"/>
      <c r="CB1120" s="56"/>
      <c r="CC1120" s="56"/>
      <c r="CD1120" s="56"/>
      <c r="CE1120" s="56"/>
      <c r="CF1120" s="56"/>
      <c r="CG1120" s="56"/>
      <c r="CH1120" s="56"/>
      <c r="CI1120" s="56"/>
      <c r="CJ1120" s="56"/>
      <c r="CK1120" s="56"/>
      <c r="CL1120" s="56"/>
      <c r="CM1120" s="56"/>
      <c r="CN1120" s="56"/>
      <c r="CO1120" s="56"/>
      <c r="CP1120" s="56"/>
      <c r="CQ1120" s="56"/>
      <c r="CR1120" s="56"/>
      <c r="CS1120" s="56"/>
      <c r="CT1120" s="56"/>
      <c r="CU1120" s="56"/>
      <c r="CV1120" s="56"/>
      <c r="CW1120" s="56"/>
      <c r="CX1120" s="56"/>
      <c r="CY1120" s="56"/>
      <c r="CZ1120" s="56"/>
      <c r="DA1120" s="56"/>
      <c r="DB1120" s="56"/>
      <c r="DC1120" s="56"/>
      <c r="DD1120" s="56"/>
      <c r="DE1120" s="56"/>
      <c r="DF1120" s="56"/>
      <c r="DG1120" s="56"/>
      <c r="DH1120" s="56"/>
      <c r="DI1120" s="56"/>
      <c r="DJ1120" s="56"/>
      <c r="DK1120" s="56"/>
      <c r="DL1120" s="56"/>
      <c r="DM1120" s="56"/>
      <c r="DN1120" s="56"/>
      <c r="DO1120" s="56"/>
      <c r="DP1120" s="56"/>
      <c r="DQ1120" s="56"/>
      <c r="DR1120" s="56"/>
      <c r="DS1120" s="56"/>
      <c r="DT1120" s="56"/>
      <c r="DU1120" s="56"/>
      <c r="DV1120" s="56"/>
      <c r="DW1120" s="56"/>
      <c r="DX1120" s="56"/>
      <c r="DY1120" s="56"/>
      <c r="DZ1120" s="56"/>
      <c r="EA1120" s="56"/>
      <c r="EB1120" s="56"/>
      <c r="EC1120" s="56"/>
      <c r="ED1120" s="56"/>
      <c r="EE1120" s="56"/>
      <c r="EF1120" s="56"/>
      <c r="EG1120" s="56"/>
      <c r="EH1120" s="56"/>
      <c r="EI1120" s="56"/>
      <c r="EJ1120" s="56"/>
      <c r="EK1120" s="56"/>
      <c r="EL1120" s="56"/>
      <c r="EM1120" s="56"/>
      <c r="EN1120" s="56"/>
      <c r="EO1120" s="56"/>
      <c r="EP1120" s="56"/>
      <c r="EQ1120" s="56"/>
      <c r="ER1120" s="56"/>
      <c r="ES1120" s="56"/>
      <c r="ET1120" s="56"/>
      <c r="EU1120" s="56"/>
      <c r="EV1120" s="56"/>
      <c r="EW1120" s="56"/>
      <c r="EX1120" s="56"/>
      <c r="EY1120" s="56"/>
      <c r="EZ1120" s="56"/>
      <c r="FA1120" s="56"/>
      <c r="FB1120" s="56"/>
      <c r="FC1120" s="56"/>
      <c r="FD1120" s="56"/>
      <c r="FE1120" s="56"/>
      <c r="FF1120" s="56"/>
      <c r="FG1120" s="56"/>
      <c r="FH1120" s="56"/>
      <c r="FI1120" s="56"/>
      <c r="FJ1120" s="56"/>
      <c r="FK1120" s="56"/>
      <c r="FL1120" s="56"/>
      <c r="FM1120" s="56"/>
    </row>
    <row r="1121" spans="3:169" ht="18.75" customHeight="1">
      <c r="C1121" s="3"/>
      <c r="U1121" s="55"/>
      <c r="V1121" s="56"/>
      <c r="W1121" s="56"/>
      <c r="X1121" s="56"/>
      <c r="Y1121" s="56"/>
      <c r="Z1121" s="56"/>
      <c r="AA1121" s="56"/>
      <c r="AB1121" s="56"/>
      <c r="AC1121" s="56"/>
      <c r="AD1121" s="56"/>
      <c r="AE1121" s="56"/>
      <c r="AF1121" s="56"/>
      <c r="AG1121" s="56"/>
      <c r="AH1121" s="56"/>
      <c r="AI1121" s="56"/>
      <c r="AJ1121" s="56"/>
      <c r="AK1121" s="56"/>
      <c r="AL1121" s="56"/>
      <c r="AM1121" s="56"/>
      <c r="AN1121" s="56"/>
      <c r="AO1121" s="56"/>
      <c r="AP1121" s="56"/>
      <c r="AQ1121" s="56"/>
      <c r="AR1121" s="56"/>
      <c r="AS1121" s="56"/>
      <c r="AT1121" s="56"/>
      <c r="AU1121" s="56"/>
      <c r="AV1121" s="56"/>
      <c r="AW1121" s="56"/>
      <c r="AX1121" s="56"/>
      <c r="AY1121" s="56"/>
      <c r="AZ1121" s="56"/>
      <c r="BA1121" s="56"/>
      <c r="BB1121" s="56"/>
      <c r="BC1121" s="56"/>
      <c r="BD1121" s="56"/>
      <c r="BE1121" s="56"/>
      <c r="BF1121" s="56"/>
      <c r="BG1121" s="56"/>
      <c r="BH1121" s="56"/>
      <c r="BI1121" s="56"/>
      <c r="BJ1121" s="56"/>
      <c r="BK1121" s="56"/>
      <c r="BL1121" s="56"/>
      <c r="BM1121" s="56"/>
      <c r="BN1121" s="56"/>
      <c r="BO1121" s="56"/>
      <c r="BP1121" s="56"/>
      <c r="BQ1121" s="56"/>
      <c r="BR1121" s="56"/>
      <c r="BS1121" s="56"/>
      <c r="BT1121" s="56"/>
      <c r="BU1121" s="56"/>
      <c r="BV1121" s="56"/>
      <c r="BW1121" s="56"/>
      <c r="BX1121" s="56"/>
      <c r="BY1121" s="56"/>
      <c r="BZ1121" s="56"/>
      <c r="CA1121" s="56"/>
      <c r="CB1121" s="56"/>
      <c r="CC1121" s="56"/>
      <c r="CD1121" s="56"/>
      <c r="CE1121" s="56"/>
      <c r="CF1121" s="56"/>
      <c r="CG1121" s="56"/>
      <c r="CH1121" s="56"/>
      <c r="CI1121" s="56"/>
      <c r="CJ1121" s="56"/>
      <c r="CK1121" s="56"/>
      <c r="CL1121" s="56"/>
      <c r="CM1121" s="56"/>
      <c r="CN1121" s="56"/>
      <c r="CO1121" s="56"/>
      <c r="CP1121" s="56"/>
      <c r="CQ1121" s="56"/>
      <c r="CR1121" s="56"/>
      <c r="CS1121" s="56"/>
      <c r="CT1121" s="56"/>
      <c r="CU1121" s="56"/>
      <c r="CV1121" s="56"/>
      <c r="CW1121" s="56"/>
      <c r="CX1121" s="56"/>
      <c r="CY1121" s="56"/>
      <c r="CZ1121" s="56"/>
      <c r="DA1121" s="56"/>
      <c r="DB1121" s="56"/>
      <c r="DC1121" s="56"/>
      <c r="DD1121" s="56"/>
      <c r="DE1121" s="56"/>
      <c r="DF1121" s="56"/>
      <c r="DG1121" s="56"/>
      <c r="DH1121" s="56"/>
      <c r="DI1121" s="56"/>
      <c r="DJ1121" s="56"/>
      <c r="DK1121" s="56"/>
      <c r="DL1121" s="56"/>
      <c r="DM1121" s="56"/>
      <c r="DN1121" s="56"/>
      <c r="DO1121" s="56"/>
      <c r="DP1121" s="56"/>
      <c r="DQ1121" s="56"/>
      <c r="DR1121" s="56"/>
      <c r="DS1121" s="56"/>
      <c r="DT1121" s="56"/>
      <c r="DU1121" s="56"/>
      <c r="DV1121" s="56"/>
      <c r="DW1121" s="56"/>
      <c r="DX1121" s="56"/>
      <c r="DY1121" s="56"/>
      <c r="DZ1121" s="56"/>
      <c r="EA1121" s="56"/>
      <c r="EB1121" s="56"/>
      <c r="EC1121" s="56"/>
      <c r="ED1121" s="56"/>
      <c r="EE1121" s="56"/>
      <c r="EF1121" s="56"/>
      <c r="EG1121" s="56"/>
      <c r="EH1121" s="56"/>
      <c r="EI1121" s="56"/>
      <c r="EJ1121" s="56"/>
      <c r="EK1121" s="56"/>
      <c r="EL1121" s="56"/>
      <c r="EM1121" s="56"/>
      <c r="EN1121" s="56"/>
      <c r="EO1121" s="56"/>
      <c r="EP1121" s="56"/>
      <c r="EQ1121" s="56"/>
      <c r="ER1121" s="56"/>
      <c r="ES1121" s="56"/>
      <c r="ET1121" s="56"/>
      <c r="EU1121" s="56"/>
      <c r="EV1121" s="56"/>
      <c r="EW1121" s="56"/>
      <c r="EX1121" s="56"/>
      <c r="EY1121" s="56"/>
      <c r="EZ1121" s="56"/>
      <c r="FA1121" s="56"/>
      <c r="FB1121" s="56"/>
      <c r="FC1121" s="56"/>
      <c r="FD1121" s="56"/>
      <c r="FE1121" s="56"/>
      <c r="FF1121" s="56"/>
      <c r="FG1121" s="56"/>
      <c r="FH1121" s="56"/>
      <c r="FI1121" s="56"/>
      <c r="FJ1121" s="56"/>
      <c r="FK1121" s="56"/>
      <c r="FL1121" s="56"/>
      <c r="FM1121" s="56"/>
    </row>
    <row r="1122" spans="3:169" ht="18.75" customHeight="1">
      <c r="C1122" s="3"/>
      <c r="U1122" s="55"/>
      <c r="V1122" s="56"/>
      <c r="W1122" s="56"/>
      <c r="X1122" s="56"/>
      <c r="Y1122" s="56"/>
      <c r="Z1122" s="56"/>
      <c r="AA1122" s="56"/>
      <c r="AB1122" s="56"/>
      <c r="AC1122" s="56"/>
      <c r="AD1122" s="56"/>
      <c r="AE1122" s="56"/>
      <c r="AF1122" s="56"/>
      <c r="AG1122" s="56"/>
      <c r="AH1122" s="56"/>
      <c r="AI1122" s="56"/>
      <c r="AJ1122" s="56"/>
      <c r="AK1122" s="56"/>
      <c r="AL1122" s="56"/>
      <c r="AM1122" s="56"/>
      <c r="AN1122" s="56"/>
      <c r="AO1122" s="56"/>
      <c r="AP1122" s="56"/>
      <c r="AQ1122" s="56"/>
      <c r="AR1122" s="56"/>
      <c r="AS1122" s="56"/>
      <c r="AT1122" s="56"/>
      <c r="AU1122" s="56"/>
      <c r="AV1122" s="56"/>
      <c r="AW1122" s="56"/>
      <c r="AX1122" s="56"/>
      <c r="AY1122" s="56"/>
      <c r="AZ1122" s="56"/>
      <c r="BA1122" s="56"/>
      <c r="BB1122" s="56"/>
      <c r="BC1122" s="56"/>
      <c r="BD1122" s="56"/>
      <c r="BE1122" s="56"/>
      <c r="BF1122" s="56"/>
      <c r="BG1122" s="56"/>
      <c r="BH1122" s="56"/>
      <c r="BI1122" s="56"/>
      <c r="BJ1122" s="56"/>
      <c r="BK1122" s="56"/>
      <c r="BL1122" s="56"/>
      <c r="BM1122" s="56"/>
      <c r="BN1122" s="56"/>
      <c r="BO1122" s="56"/>
      <c r="BP1122" s="56"/>
      <c r="BQ1122" s="56"/>
      <c r="BR1122" s="56"/>
      <c r="BS1122" s="56"/>
      <c r="BT1122" s="56"/>
      <c r="BU1122" s="56"/>
      <c r="BV1122" s="56"/>
      <c r="BW1122" s="56"/>
      <c r="BX1122" s="56"/>
      <c r="BY1122" s="56"/>
      <c r="BZ1122" s="56"/>
      <c r="CA1122" s="56"/>
      <c r="CB1122" s="56"/>
      <c r="CC1122" s="56"/>
      <c r="CD1122" s="56"/>
      <c r="CE1122" s="56"/>
      <c r="CF1122" s="56"/>
      <c r="CG1122" s="56"/>
      <c r="CH1122" s="56"/>
      <c r="CI1122" s="56"/>
      <c r="CJ1122" s="56"/>
      <c r="CK1122" s="56"/>
      <c r="CL1122" s="56"/>
      <c r="CM1122" s="56"/>
      <c r="CN1122" s="56"/>
      <c r="CO1122" s="56"/>
      <c r="CP1122" s="56"/>
      <c r="CQ1122" s="56"/>
      <c r="CR1122" s="56"/>
      <c r="CS1122" s="56"/>
      <c r="CT1122" s="56"/>
      <c r="CU1122" s="56"/>
      <c r="CV1122" s="56"/>
      <c r="CW1122" s="56"/>
      <c r="CX1122" s="56"/>
      <c r="CY1122" s="56"/>
      <c r="CZ1122" s="56"/>
      <c r="DA1122" s="56"/>
      <c r="DB1122" s="56"/>
      <c r="DC1122" s="56"/>
      <c r="DD1122" s="56"/>
      <c r="DE1122" s="56"/>
      <c r="DF1122" s="56"/>
      <c r="DG1122" s="56"/>
      <c r="DH1122" s="56"/>
      <c r="DI1122" s="56"/>
      <c r="DJ1122" s="56"/>
      <c r="DK1122" s="56"/>
      <c r="DL1122" s="56"/>
      <c r="DM1122" s="56"/>
      <c r="DN1122" s="56"/>
      <c r="DO1122" s="56"/>
      <c r="DP1122" s="56"/>
      <c r="DQ1122" s="56"/>
      <c r="DR1122" s="56"/>
      <c r="DS1122" s="56"/>
      <c r="DT1122" s="56"/>
      <c r="DU1122" s="56"/>
      <c r="DV1122" s="56"/>
      <c r="DW1122" s="56"/>
      <c r="DX1122" s="56"/>
      <c r="DY1122" s="56"/>
      <c r="DZ1122" s="56"/>
      <c r="EA1122" s="56"/>
      <c r="EB1122" s="56"/>
      <c r="EC1122" s="56"/>
      <c r="ED1122" s="56"/>
      <c r="EE1122" s="56"/>
      <c r="EF1122" s="56"/>
      <c r="EG1122" s="56"/>
      <c r="EH1122" s="56"/>
      <c r="EI1122" s="56"/>
      <c r="EJ1122" s="56"/>
      <c r="EK1122" s="56"/>
      <c r="EL1122" s="56"/>
      <c r="EM1122" s="56"/>
      <c r="EN1122" s="56"/>
      <c r="EO1122" s="56"/>
      <c r="EP1122" s="56"/>
      <c r="EQ1122" s="56"/>
      <c r="ER1122" s="56"/>
      <c r="ES1122" s="56"/>
      <c r="ET1122" s="56"/>
      <c r="EU1122" s="56"/>
      <c r="EV1122" s="56"/>
      <c r="EW1122" s="56"/>
      <c r="EX1122" s="56"/>
      <c r="EY1122" s="56"/>
      <c r="EZ1122" s="56"/>
      <c r="FA1122" s="56"/>
      <c r="FB1122" s="56"/>
      <c r="FC1122" s="56"/>
      <c r="FD1122" s="56"/>
      <c r="FE1122" s="56"/>
      <c r="FF1122" s="56"/>
      <c r="FG1122" s="56"/>
      <c r="FH1122" s="56"/>
      <c r="FI1122" s="56"/>
      <c r="FJ1122" s="56"/>
      <c r="FK1122" s="56"/>
      <c r="FL1122" s="56"/>
      <c r="FM1122" s="56"/>
    </row>
    <row r="1123" spans="3:169" ht="18.75" customHeight="1">
      <c r="C1123" s="3"/>
      <c r="U1123" s="55"/>
      <c r="V1123" s="56"/>
      <c r="W1123" s="56"/>
      <c r="X1123" s="56"/>
      <c r="Y1123" s="56"/>
      <c r="Z1123" s="56"/>
      <c r="AA1123" s="56"/>
      <c r="AB1123" s="56"/>
      <c r="AC1123" s="56"/>
      <c r="AD1123" s="56"/>
      <c r="AE1123" s="56"/>
      <c r="AF1123" s="56"/>
      <c r="AG1123" s="56"/>
      <c r="AH1123" s="56"/>
      <c r="AI1123" s="56"/>
      <c r="AJ1123" s="56"/>
      <c r="AK1123" s="56"/>
      <c r="AL1123" s="56"/>
      <c r="AM1123" s="56"/>
      <c r="AN1123" s="56"/>
      <c r="AO1123" s="56"/>
      <c r="AP1123" s="56"/>
      <c r="AQ1123" s="56"/>
      <c r="AR1123" s="56"/>
      <c r="AS1123" s="56"/>
      <c r="AT1123" s="56"/>
      <c r="AU1123" s="56"/>
      <c r="AV1123" s="56"/>
      <c r="AW1123" s="56"/>
      <c r="AX1123" s="56"/>
      <c r="AY1123" s="56"/>
      <c r="AZ1123" s="56"/>
      <c r="BA1123" s="56"/>
      <c r="BB1123" s="56"/>
      <c r="BC1123" s="56"/>
      <c r="BD1123" s="56"/>
      <c r="BE1123" s="56"/>
      <c r="BF1123" s="56"/>
      <c r="BG1123" s="56"/>
      <c r="BH1123" s="56"/>
      <c r="BI1123" s="56"/>
      <c r="BJ1123" s="56"/>
      <c r="BK1123" s="56"/>
      <c r="BL1123" s="56"/>
      <c r="BM1123" s="56"/>
      <c r="BN1123" s="56"/>
      <c r="BO1123" s="56"/>
      <c r="BP1123" s="56"/>
      <c r="BQ1123" s="56"/>
      <c r="BR1123" s="56"/>
      <c r="BS1123" s="56"/>
      <c r="BT1123" s="56"/>
      <c r="BU1123" s="56"/>
      <c r="BV1123" s="56"/>
      <c r="BW1123" s="56"/>
      <c r="BX1123" s="56"/>
      <c r="BY1123" s="56"/>
      <c r="BZ1123" s="56"/>
      <c r="CA1123" s="56"/>
      <c r="CB1123" s="56"/>
      <c r="CC1123" s="56"/>
      <c r="CD1123" s="56"/>
      <c r="CE1123" s="56"/>
      <c r="CF1123" s="56"/>
      <c r="CG1123" s="56"/>
      <c r="CH1123" s="56"/>
      <c r="CI1123" s="56"/>
      <c r="CJ1123" s="56"/>
      <c r="CK1123" s="56"/>
      <c r="CL1123" s="56"/>
      <c r="CM1123" s="56"/>
      <c r="CN1123" s="56"/>
      <c r="CO1123" s="56"/>
      <c r="CP1123" s="56"/>
      <c r="CQ1123" s="56"/>
      <c r="CR1123" s="56"/>
      <c r="CS1123" s="56"/>
      <c r="CT1123" s="56"/>
      <c r="CU1123" s="56"/>
      <c r="CV1123" s="56"/>
      <c r="CW1123" s="56"/>
      <c r="CX1123" s="56"/>
      <c r="CY1123" s="56"/>
      <c r="CZ1123" s="56"/>
      <c r="DA1123" s="56"/>
      <c r="DB1123" s="56"/>
      <c r="DC1123" s="56"/>
      <c r="DD1123" s="56"/>
      <c r="DE1123" s="56"/>
      <c r="DF1123" s="56"/>
      <c r="DG1123" s="56"/>
      <c r="DH1123" s="56"/>
      <c r="DI1123" s="56"/>
      <c r="DJ1123" s="56"/>
      <c r="DK1123" s="56"/>
      <c r="DL1123" s="56"/>
      <c r="DM1123" s="56"/>
      <c r="DN1123" s="56"/>
      <c r="DO1123" s="56"/>
      <c r="DP1123" s="56"/>
      <c r="DQ1123" s="56"/>
      <c r="DR1123" s="56"/>
      <c r="DS1123" s="56"/>
      <c r="DT1123" s="56"/>
      <c r="DU1123" s="56"/>
      <c r="DV1123" s="56"/>
      <c r="DW1123" s="56"/>
      <c r="DX1123" s="56"/>
      <c r="DY1123" s="56"/>
      <c r="DZ1123" s="56"/>
      <c r="EA1123" s="56"/>
      <c r="EB1123" s="56"/>
      <c r="EC1123" s="56"/>
      <c r="ED1123" s="56"/>
      <c r="EE1123" s="56"/>
      <c r="EF1123" s="56"/>
      <c r="EG1123" s="56"/>
      <c r="EH1123" s="56"/>
      <c r="EI1123" s="56"/>
      <c r="EJ1123" s="56"/>
      <c r="EK1123" s="56"/>
      <c r="EL1123" s="56"/>
      <c r="EM1123" s="56"/>
      <c r="EN1123" s="56"/>
      <c r="EO1123" s="56"/>
      <c r="EP1123" s="56"/>
      <c r="EQ1123" s="56"/>
      <c r="ER1123" s="56"/>
      <c r="ES1123" s="56"/>
      <c r="ET1123" s="56"/>
      <c r="EU1123" s="56"/>
      <c r="EV1123" s="56"/>
      <c r="EW1123" s="56"/>
      <c r="EX1123" s="56"/>
      <c r="EY1123" s="56"/>
      <c r="EZ1123" s="56"/>
      <c r="FA1123" s="56"/>
      <c r="FB1123" s="56"/>
      <c r="FC1123" s="56"/>
      <c r="FD1123" s="56"/>
      <c r="FE1123" s="56"/>
      <c r="FF1123" s="56"/>
      <c r="FG1123" s="56"/>
      <c r="FH1123" s="56"/>
      <c r="FI1123" s="56"/>
      <c r="FJ1123" s="56"/>
      <c r="FK1123" s="56"/>
      <c r="FL1123" s="56"/>
      <c r="FM1123" s="56"/>
    </row>
    <row r="1124" spans="3:169" ht="18.75" customHeight="1">
      <c r="C1124" s="3"/>
      <c r="U1124" s="55"/>
      <c r="V1124" s="56"/>
      <c r="W1124" s="56"/>
      <c r="X1124" s="56"/>
      <c r="Y1124" s="56"/>
      <c r="Z1124" s="56"/>
      <c r="AA1124" s="56"/>
      <c r="AB1124" s="56"/>
      <c r="AC1124" s="56"/>
      <c r="AD1124" s="56"/>
      <c r="AE1124" s="56"/>
      <c r="AF1124" s="56"/>
      <c r="AG1124" s="56"/>
      <c r="AH1124" s="56"/>
      <c r="AI1124" s="56"/>
      <c r="AJ1124" s="56"/>
      <c r="AK1124" s="56"/>
      <c r="AL1124" s="56"/>
      <c r="AM1124" s="56"/>
      <c r="AN1124" s="56"/>
      <c r="AO1124" s="56"/>
      <c r="AP1124" s="56"/>
      <c r="AQ1124" s="56"/>
      <c r="AR1124" s="56"/>
      <c r="AS1124" s="56"/>
      <c r="AT1124" s="56"/>
      <c r="AU1124" s="56"/>
      <c r="AV1124" s="56"/>
      <c r="AW1124" s="56"/>
      <c r="AX1124" s="56"/>
      <c r="AY1124" s="56"/>
      <c r="AZ1124" s="56"/>
      <c r="BA1124" s="56"/>
      <c r="BB1124" s="56"/>
      <c r="BC1124" s="56"/>
      <c r="BD1124" s="56"/>
      <c r="BE1124" s="56"/>
      <c r="BF1124" s="56"/>
      <c r="BG1124" s="56"/>
      <c r="BH1124" s="56"/>
      <c r="BI1124" s="56"/>
      <c r="BJ1124" s="56"/>
      <c r="BK1124" s="56"/>
      <c r="BL1124" s="56"/>
      <c r="BM1124" s="56"/>
      <c r="BN1124" s="56"/>
      <c r="BO1124" s="56"/>
      <c r="BP1124" s="56"/>
      <c r="BQ1124" s="56"/>
      <c r="BR1124" s="56"/>
      <c r="BS1124" s="56"/>
      <c r="BT1124" s="56"/>
      <c r="BU1124" s="56"/>
      <c r="BV1124" s="56"/>
      <c r="BW1124" s="56"/>
      <c r="BX1124" s="56"/>
      <c r="BY1124" s="56"/>
      <c r="BZ1124" s="56"/>
      <c r="CA1124" s="56"/>
      <c r="CB1124" s="56"/>
      <c r="CC1124" s="56"/>
      <c r="CD1124" s="56"/>
      <c r="CE1124" s="56"/>
      <c r="CF1124" s="56"/>
      <c r="CG1124" s="56"/>
      <c r="CH1124" s="56"/>
      <c r="CI1124" s="56"/>
      <c r="CJ1124" s="56"/>
      <c r="CK1124" s="56"/>
      <c r="CL1124" s="56"/>
      <c r="CM1124" s="56"/>
      <c r="CN1124" s="56"/>
      <c r="CO1124" s="56"/>
      <c r="CP1124" s="56"/>
      <c r="CQ1124" s="56"/>
      <c r="CR1124" s="56"/>
      <c r="CS1124" s="56"/>
      <c r="CT1124" s="56"/>
      <c r="CU1124" s="56"/>
      <c r="CV1124" s="56"/>
      <c r="CW1124" s="56"/>
      <c r="CX1124" s="56"/>
      <c r="CY1124" s="56"/>
      <c r="CZ1124" s="56"/>
      <c r="DA1124" s="56"/>
      <c r="DB1124" s="56"/>
      <c r="DC1124" s="56"/>
      <c r="DD1124" s="56"/>
      <c r="DE1124" s="56"/>
      <c r="DF1124" s="56"/>
      <c r="DG1124" s="56"/>
      <c r="DH1124" s="56"/>
      <c r="DI1124" s="56"/>
      <c r="DJ1124" s="56"/>
      <c r="DK1124" s="56"/>
      <c r="DL1124" s="56"/>
      <c r="DM1124" s="56"/>
      <c r="DN1124" s="56"/>
      <c r="DO1124" s="56"/>
      <c r="DP1124" s="56"/>
      <c r="DQ1124" s="56"/>
      <c r="DR1124" s="56"/>
      <c r="DS1124" s="56"/>
      <c r="DT1124" s="56"/>
      <c r="DU1124" s="56"/>
      <c r="DV1124" s="56"/>
      <c r="DW1124" s="56"/>
      <c r="DX1124" s="56"/>
      <c r="DY1124" s="56"/>
      <c r="DZ1124" s="56"/>
      <c r="EA1124" s="56"/>
      <c r="EB1124" s="56"/>
      <c r="EC1124" s="56"/>
      <c r="ED1124" s="56"/>
      <c r="EE1124" s="56"/>
      <c r="EF1124" s="56"/>
      <c r="EG1124" s="56"/>
      <c r="EH1124" s="56"/>
      <c r="EI1124" s="56"/>
      <c r="EJ1124" s="56"/>
      <c r="EK1124" s="56"/>
      <c r="EL1124" s="56"/>
      <c r="EM1124" s="56"/>
      <c r="EN1124" s="56"/>
      <c r="EO1124" s="56"/>
      <c r="EP1124" s="56"/>
      <c r="EQ1124" s="56"/>
      <c r="ER1124" s="56"/>
      <c r="ES1124" s="56"/>
      <c r="ET1124" s="56"/>
      <c r="EU1124" s="56"/>
      <c r="EV1124" s="56"/>
      <c r="EW1124" s="56"/>
      <c r="EX1124" s="56"/>
      <c r="EY1124" s="56"/>
      <c r="EZ1124" s="56"/>
      <c r="FA1124" s="56"/>
      <c r="FB1124" s="56"/>
      <c r="FC1124" s="56"/>
      <c r="FD1124" s="56"/>
      <c r="FE1124" s="56"/>
      <c r="FF1124" s="56"/>
      <c r="FG1124" s="56"/>
      <c r="FH1124" s="56"/>
      <c r="FI1124" s="56"/>
      <c r="FJ1124" s="56"/>
      <c r="FK1124" s="56"/>
      <c r="FL1124" s="56"/>
      <c r="FM1124" s="56"/>
    </row>
    <row r="1125" spans="3:169" ht="18.75" customHeight="1">
      <c r="C1125" s="3"/>
      <c r="U1125" s="55"/>
      <c r="V1125" s="56"/>
      <c r="W1125" s="56"/>
      <c r="X1125" s="56"/>
      <c r="Y1125" s="56"/>
      <c r="Z1125" s="56"/>
      <c r="AA1125" s="56"/>
      <c r="AB1125" s="56"/>
      <c r="AC1125" s="56"/>
      <c r="AD1125" s="56"/>
      <c r="AE1125" s="56"/>
      <c r="AF1125" s="56"/>
      <c r="AG1125" s="56"/>
      <c r="AH1125" s="56"/>
      <c r="AI1125" s="56"/>
      <c r="AJ1125" s="56"/>
      <c r="AK1125" s="56"/>
      <c r="AL1125" s="56"/>
      <c r="AM1125" s="56"/>
      <c r="AN1125" s="56"/>
      <c r="AO1125" s="56"/>
      <c r="AP1125" s="56"/>
      <c r="AQ1125" s="56"/>
      <c r="AR1125" s="56"/>
      <c r="AS1125" s="56"/>
      <c r="AT1125" s="56"/>
      <c r="AU1125" s="56"/>
      <c r="AV1125" s="56"/>
      <c r="AW1125" s="56"/>
      <c r="AX1125" s="56"/>
      <c r="AY1125" s="56"/>
      <c r="AZ1125" s="56"/>
      <c r="BA1125" s="56"/>
      <c r="BB1125" s="56"/>
      <c r="BC1125" s="56"/>
      <c r="BD1125" s="56"/>
      <c r="BE1125" s="56"/>
      <c r="BF1125" s="56"/>
      <c r="BG1125" s="56"/>
      <c r="BH1125" s="56"/>
      <c r="BI1125" s="56"/>
      <c r="BJ1125" s="56"/>
      <c r="BK1125" s="56"/>
      <c r="BL1125" s="56"/>
      <c r="BM1125" s="56"/>
      <c r="BN1125" s="56"/>
      <c r="BO1125" s="56"/>
      <c r="BP1125" s="56"/>
      <c r="BQ1125" s="56"/>
      <c r="BR1125" s="56"/>
      <c r="BS1125" s="56"/>
      <c r="BT1125" s="56"/>
      <c r="BU1125" s="56"/>
      <c r="BV1125" s="56"/>
      <c r="BW1125" s="56"/>
      <c r="BX1125" s="56"/>
      <c r="BY1125" s="56"/>
      <c r="BZ1125" s="56"/>
      <c r="CA1125" s="56"/>
      <c r="CB1125" s="56"/>
      <c r="CC1125" s="56"/>
      <c r="CD1125" s="56"/>
      <c r="CE1125" s="56"/>
      <c r="CF1125" s="56"/>
      <c r="CG1125" s="56"/>
      <c r="CH1125" s="56"/>
      <c r="CI1125" s="56"/>
      <c r="CJ1125" s="56"/>
      <c r="CK1125" s="56"/>
      <c r="CL1125" s="56"/>
      <c r="CM1125" s="56"/>
      <c r="CN1125" s="56"/>
      <c r="CO1125" s="56"/>
      <c r="CP1125" s="56"/>
      <c r="CQ1125" s="56"/>
      <c r="CR1125" s="56"/>
      <c r="CS1125" s="56"/>
      <c r="CT1125" s="56"/>
      <c r="CU1125" s="56"/>
      <c r="CV1125" s="56"/>
      <c r="CW1125" s="56"/>
      <c r="CX1125" s="56"/>
      <c r="CY1125" s="56"/>
      <c r="CZ1125" s="56"/>
      <c r="DA1125" s="56"/>
      <c r="DB1125" s="56"/>
      <c r="DC1125" s="56"/>
      <c r="DD1125" s="56"/>
      <c r="DE1125" s="56"/>
      <c r="DF1125" s="56"/>
      <c r="DG1125" s="56"/>
      <c r="DH1125" s="56"/>
      <c r="DI1125" s="56"/>
      <c r="DJ1125" s="56"/>
      <c r="DK1125" s="56"/>
      <c r="DL1125" s="56"/>
      <c r="DM1125" s="56"/>
      <c r="DN1125" s="56"/>
      <c r="DO1125" s="56"/>
      <c r="DP1125" s="56"/>
      <c r="DQ1125" s="56"/>
      <c r="DR1125" s="56"/>
      <c r="DS1125" s="56"/>
      <c r="DT1125" s="56"/>
      <c r="DU1125" s="56"/>
      <c r="DV1125" s="56"/>
      <c r="DW1125" s="56"/>
      <c r="DX1125" s="56"/>
      <c r="DY1125" s="56"/>
      <c r="DZ1125" s="56"/>
      <c r="EA1125" s="56"/>
      <c r="EB1125" s="56"/>
      <c r="EC1125" s="56"/>
      <c r="ED1125" s="56"/>
      <c r="EE1125" s="56"/>
      <c r="EF1125" s="56"/>
      <c r="EG1125" s="56"/>
      <c r="EH1125" s="56"/>
      <c r="EI1125" s="56"/>
      <c r="EJ1125" s="56"/>
      <c r="EK1125" s="56"/>
      <c r="EL1125" s="56"/>
      <c r="EM1125" s="56"/>
      <c r="EN1125" s="56"/>
      <c r="EO1125" s="56"/>
      <c r="EP1125" s="56"/>
      <c r="EQ1125" s="56"/>
      <c r="ER1125" s="56"/>
      <c r="ES1125" s="56"/>
      <c r="ET1125" s="56"/>
      <c r="EU1125" s="56"/>
      <c r="EV1125" s="56"/>
      <c r="EW1125" s="56"/>
      <c r="EX1125" s="56"/>
      <c r="EY1125" s="56"/>
      <c r="EZ1125" s="56"/>
      <c r="FA1125" s="56"/>
      <c r="FB1125" s="56"/>
      <c r="FC1125" s="56"/>
      <c r="FD1125" s="56"/>
      <c r="FE1125" s="56"/>
      <c r="FF1125" s="56"/>
      <c r="FG1125" s="56"/>
      <c r="FH1125" s="56"/>
      <c r="FI1125" s="56"/>
      <c r="FJ1125" s="56"/>
      <c r="FK1125" s="56"/>
      <c r="FL1125" s="56"/>
      <c r="FM1125" s="56"/>
    </row>
    <row r="1126" spans="3:169" ht="18.75" customHeight="1">
      <c r="C1126" s="3"/>
      <c r="U1126" s="55"/>
      <c r="V1126" s="56"/>
      <c r="W1126" s="56"/>
      <c r="X1126" s="56"/>
      <c r="Y1126" s="56"/>
      <c r="Z1126" s="56"/>
      <c r="AA1126" s="56"/>
      <c r="AB1126" s="56"/>
      <c r="AC1126" s="56"/>
      <c r="AD1126" s="56"/>
      <c r="AE1126" s="56"/>
      <c r="AF1126" s="56"/>
      <c r="AG1126" s="56"/>
      <c r="AH1126" s="56"/>
      <c r="AI1126" s="56"/>
      <c r="AJ1126" s="56"/>
      <c r="AK1126" s="56"/>
      <c r="AL1126" s="56"/>
      <c r="AM1126" s="56"/>
      <c r="AN1126" s="56"/>
      <c r="AO1126" s="56"/>
      <c r="AP1126" s="56"/>
      <c r="AQ1126" s="56"/>
      <c r="AR1126" s="56"/>
      <c r="AS1126" s="56"/>
      <c r="AT1126" s="56"/>
      <c r="AU1126" s="56"/>
      <c r="AV1126" s="56"/>
      <c r="AW1126" s="56"/>
      <c r="AX1126" s="56"/>
      <c r="AY1126" s="56"/>
      <c r="AZ1126" s="56"/>
      <c r="BA1126" s="56"/>
      <c r="BB1126" s="56"/>
      <c r="BC1126" s="56"/>
      <c r="BD1126" s="56"/>
      <c r="BE1126" s="56"/>
      <c r="BF1126" s="56"/>
      <c r="BG1126" s="56"/>
      <c r="BH1126" s="56"/>
      <c r="BI1126" s="56"/>
      <c r="BJ1126" s="56"/>
      <c r="BK1126" s="56"/>
      <c r="BL1126" s="56"/>
      <c r="BM1126" s="56"/>
      <c r="BN1126" s="56"/>
      <c r="BO1126" s="56"/>
      <c r="BP1126" s="56"/>
      <c r="BQ1126" s="56"/>
      <c r="BR1126" s="56"/>
      <c r="BS1126" s="56"/>
      <c r="BT1126" s="56"/>
      <c r="BU1126" s="56"/>
      <c r="BV1126" s="56"/>
      <c r="BW1126" s="56"/>
      <c r="BX1126" s="56"/>
      <c r="BY1126" s="56"/>
      <c r="BZ1126" s="56"/>
      <c r="CA1126" s="56"/>
      <c r="CB1126" s="56"/>
      <c r="CC1126" s="56"/>
      <c r="CD1126" s="56"/>
      <c r="CE1126" s="56"/>
      <c r="CF1126" s="56"/>
      <c r="CG1126" s="56"/>
      <c r="CH1126" s="56"/>
      <c r="CI1126" s="56"/>
      <c r="CJ1126" s="56"/>
      <c r="CK1126" s="56"/>
      <c r="CL1126" s="56"/>
      <c r="CM1126" s="56"/>
      <c r="CN1126" s="56"/>
      <c r="CO1126" s="56"/>
      <c r="CP1126" s="56"/>
      <c r="CQ1126" s="56"/>
      <c r="CR1126" s="56"/>
      <c r="CS1126" s="56"/>
      <c r="CT1126" s="56"/>
      <c r="CU1126" s="56"/>
      <c r="CV1126" s="56"/>
      <c r="CW1126" s="56"/>
      <c r="CX1126" s="56"/>
      <c r="CY1126" s="56"/>
      <c r="CZ1126" s="56"/>
      <c r="DA1126" s="56"/>
      <c r="DB1126" s="56"/>
      <c r="DC1126" s="56"/>
      <c r="DD1126" s="56"/>
      <c r="DE1126" s="56"/>
      <c r="DF1126" s="56"/>
      <c r="DG1126" s="56"/>
      <c r="DH1126" s="56"/>
      <c r="DI1126" s="56"/>
      <c r="DJ1126" s="56"/>
      <c r="DK1126" s="56"/>
      <c r="DL1126" s="56"/>
      <c r="DM1126" s="56"/>
      <c r="DN1126" s="56"/>
      <c r="DO1126" s="56"/>
      <c r="DP1126" s="56"/>
      <c r="DQ1126" s="56"/>
      <c r="DR1126" s="56"/>
      <c r="DS1126" s="56"/>
      <c r="DT1126" s="56"/>
      <c r="DU1126" s="56"/>
      <c r="DV1126" s="56"/>
      <c r="DW1126" s="56"/>
      <c r="DX1126" s="56"/>
      <c r="DY1126" s="56"/>
      <c r="DZ1126" s="56"/>
      <c r="EA1126" s="56"/>
      <c r="EB1126" s="56"/>
      <c r="EC1126" s="56"/>
      <c r="ED1126" s="56"/>
      <c r="EE1126" s="56"/>
      <c r="EF1126" s="56"/>
      <c r="EG1126" s="56"/>
      <c r="EH1126" s="56"/>
      <c r="EI1126" s="56"/>
      <c r="EJ1126" s="56"/>
      <c r="EK1126" s="56"/>
      <c r="EL1126" s="56"/>
      <c r="EM1126" s="56"/>
      <c r="EN1126" s="56"/>
      <c r="EO1126" s="56"/>
      <c r="EP1126" s="56"/>
      <c r="EQ1126" s="56"/>
      <c r="ER1126" s="56"/>
      <c r="ES1126" s="56"/>
      <c r="ET1126" s="56"/>
      <c r="EU1126" s="56"/>
      <c r="EV1126" s="56"/>
      <c r="EW1126" s="56"/>
      <c r="EX1126" s="56"/>
      <c r="EY1126" s="56"/>
      <c r="EZ1126" s="56"/>
      <c r="FA1126" s="56"/>
      <c r="FB1126" s="56"/>
      <c r="FC1126" s="56"/>
      <c r="FD1126" s="56"/>
      <c r="FE1126" s="56"/>
      <c r="FF1126" s="56"/>
      <c r="FG1126" s="56"/>
      <c r="FH1126" s="56"/>
      <c r="FI1126" s="56"/>
      <c r="FJ1126" s="56"/>
      <c r="FK1126" s="56"/>
      <c r="FL1126" s="56"/>
      <c r="FM1126" s="56"/>
    </row>
    <row r="1127" spans="3:169" ht="18.75" customHeight="1">
      <c r="C1127" s="3"/>
      <c r="U1127" s="55"/>
      <c r="V1127" s="56"/>
      <c r="W1127" s="56"/>
      <c r="X1127" s="56"/>
      <c r="Y1127" s="56"/>
      <c r="Z1127" s="56"/>
      <c r="AA1127" s="56"/>
      <c r="AB1127" s="56"/>
      <c r="AC1127" s="56"/>
      <c r="AD1127" s="56"/>
      <c r="AE1127" s="56"/>
      <c r="AF1127" s="56"/>
      <c r="AG1127" s="56"/>
      <c r="AH1127" s="56"/>
      <c r="AI1127" s="56"/>
      <c r="AJ1127" s="56"/>
      <c r="AK1127" s="56"/>
      <c r="AL1127" s="56"/>
      <c r="AM1127" s="56"/>
      <c r="AN1127" s="56"/>
      <c r="AO1127" s="56"/>
      <c r="AP1127" s="56"/>
      <c r="AQ1127" s="56"/>
      <c r="AR1127" s="56"/>
      <c r="AS1127" s="56"/>
      <c r="AT1127" s="56"/>
      <c r="AU1127" s="56"/>
      <c r="AV1127" s="56"/>
      <c r="AW1127" s="56"/>
      <c r="AX1127" s="56"/>
      <c r="AY1127" s="56"/>
      <c r="AZ1127" s="56"/>
      <c r="BA1127" s="56"/>
      <c r="BB1127" s="56"/>
      <c r="BC1127" s="56"/>
      <c r="BD1127" s="56"/>
      <c r="BE1127" s="56"/>
      <c r="BF1127" s="56"/>
      <c r="BG1127" s="56"/>
      <c r="BH1127" s="56"/>
      <c r="BI1127" s="56"/>
      <c r="BJ1127" s="56"/>
      <c r="BK1127" s="56"/>
      <c r="BL1127" s="56"/>
      <c r="BM1127" s="56"/>
      <c r="BN1127" s="56"/>
      <c r="BO1127" s="56"/>
      <c r="BP1127" s="56"/>
      <c r="BQ1127" s="56"/>
      <c r="BR1127" s="56"/>
      <c r="BS1127" s="56"/>
      <c r="BT1127" s="56"/>
      <c r="BU1127" s="56"/>
      <c r="BV1127" s="56"/>
      <c r="BW1127" s="56"/>
      <c r="BX1127" s="56"/>
      <c r="BY1127" s="56"/>
      <c r="BZ1127" s="56"/>
      <c r="CA1127" s="56"/>
      <c r="CB1127" s="56"/>
      <c r="CC1127" s="56"/>
      <c r="CD1127" s="56"/>
      <c r="CE1127" s="56"/>
      <c r="CF1127" s="56"/>
      <c r="CG1127" s="56"/>
      <c r="CH1127" s="56"/>
      <c r="CI1127" s="56"/>
      <c r="CJ1127" s="56"/>
      <c r="CK1127" s="56"/>
      <c r="CL1127" s="56"/>
      <c r="CM1127" s="56"/>
      <c r="CN1127" s="56"/>
      <c r="CO1127" s="56"/>
      <c r="CP1127" s="56"/>
      <c r="CQ1127" s="56"/>
      <c r="CR1127" s="56"/>
      <c r="CS1127" s="56"/>
      <c r="CT1127" s="56"/>
      <c r="CU1127" s="56"/>
      <c r="CV1127" s="56"/>
      <c r="CW1127" s="56"/>
      <c r="CX1127" s="56"/>
      <c r="CY1127" s="56"/>
      <c r="CZ1127" s="56"/>
      <c r="DA1127" s="56"/>
      <c r="DB1127" s="56"/>
      <c r="DC1127" s="56"/>
      <c r="DD1127" s="56"/>
      <c r="DE1127" s="56"/>
      <c r="DF1127" s="56"/>
      <c r="DG1127" s="56"/>
      <c r="DH1127" s="56"/>
      <c r="DI1127" s="56"/>
      <c r="DJ1127" s="56"/>
      <c r="DK1127" s="56"/>
      <c r="DL1127" s="56"/>
      <c r="DM1127" s="56"/>
      <c r="DN1127" s="56"/>
      <c r="DO1127" s="56"/>
      <c r="DP1127" s="56"/>
      <c r="DQ1127" s="56"/>
      <c r="DR1127" s="56"/>
      <c r="DS1127" s="56"/>
      <c r="DT1127" s="56"/>
      <c r="DU1127" s="56"/>
      <c r="DV1127" s="56"/>
      <c r="DW1127" s="56"/>
      <c r="DX1127" s="56"/>
      <c r="DY1127" s="56"/>
      <c r="DZ1127" s="56"/>
      <c r="EA1127" s="56"/>
      <c r="EB1127" s="56"/>
      <c r="EC1127" s="56"/>
      <c r="ED1127" s="56"/>
      <c r="EE1127" s="56"/>
      <c r="EF1127" s="56"/>
      <c r="EG1127" s="56"/>
      <c r="EH1127" s="56"/>
      <c r="EI1127" s="56"/>
      <c r="EJ1127" s="56"/>
      <c r="EK1127" s="56"/>
      <c r="EL1127" s="56"/>
      <c r="EM1127" s="56"/>
      <c r="EN1127" s="56"/>
      <c r="EO1127" s="56"/>
      <c r="EP1127" s="56"/>
      <c r="EQ1127" s="56"/>
      <c r="ER1127" s="56"/>
      <c r="ES1127" s="56"/>
      <c r="ET1127" s="56"/>
      <c r="EU1127" s="56"/>
      <c r="EV1127" s="56"/>
      <c r="EW1127" s="56"/>
      <c r="EX1127" s="56"/>
      <c r="EY1127" s="56"/>
      <c r="EZ1127" s="56"/>
      <c r="FA1127" s="56"/>
      <c r="FB1127" s="56"/>
      <c r="FC1127" s="56"/>
      <c r="FD1127" s="56"/>
      <c r="FE1127" s="56"/>
      <c r="FF1127" s="56"/>
      <c r="FG1127" s="56"/>
      <c r="FH1127" s="56"/>
      <c r="FI1127" s="56"/>
      <c r="FJ1127" s="56"/>
      <c r="FK1127" s="56"/>
      <c r="FL1127" s="56"/>
      <c r="FM1127" s="56"/>
    </row>
    <row r="1128" spans="3:169" ht="18.75" customHeight="1">
      <c r="C1128" s="3"/>
      <c r="U1128" s="55"/>
      <c r="V1128" s="56"/>
      <c r="W1128" s="56"/>
      <c r="X1128" s="56"/>
      <c r="Y1128" s="56"/>
      <c r="Z1128" s="56"/>
      <c r="AA1128" s="56"/>
      <c r="AB1128" s="56"/>
      <c r="AC1128" s="56"/>
      <c r="AD1128" s="56"/>
      <c r="AE1128" s="56"/>
      <c r="AF1128" s="56"/>
      <c r="AG1128" s="56"/>
      <c r="AH1128" s="56"/>
      <c r="AI1128" s="56"/>
      <c r="AJ1128" s="56"/>
      <c r="AK1128" s="56"/>
      <c r="AL1128" s="56"/>
      <c r="AM1128" s="56"/>
      <c r="AN1128" s="56"/>
      <c r="AO1128" s="56"/>
      <c r="AP1128" s="56"/>
      <c r="AQ1128" s="56"/>
      <c r="AR1128" s="56"/>
      <c r="AS1128" s="56"/>
      <c r="AT1128" s="56"/>
      <c r="AU1128" s="56"/>
      <c r="AV1128" s="56"/>
      <c r="AW1128" s="56"/>
      <c r="AX1128" s="56"/>
      <c r="AY1128" s="56"/>
      <c r="AZ1128" s="56"/>
      <c r="BA1128" s="56"/>
      <c r="BB1128" s="56"/>
      <c r="BC1128" s="56"/>
      <c r="BD1128" s="56"/>
      <c r="BE1128" s="56"/>
      <c r="BF1128" s="56"/>
      <c r="BG1128" s="56"/>
      <c r="BH1128" s="56"/>
      <c r="BI1128" s="56"/>
      <c r="BJ1128" s="56"/>
      <c r="BK1128" s="56"/>
      <c r="BL1128" s="56"/>
      <c r="BM1128" s="56"/>
      <c r="BN1128" s="56"/>
      <c r="BO1128" s="56"/>
      <c r="BP1128" s="56"/>
      <c r="BQ1128" s="56"/>
      <c r="BR1128" s="56"/>
      <c r="BS1128" s="56"/>
      <c r="BT1128" s="56"/>
      <c r="BU1128" s="56"/>
      <c r="BV1128" s="56"/>
      <c r="BW1128" s="56"/>
      <c r="BX1128" s="56"/>
      <c r="BY1128" s="56"/>
      <c r="BZ1128" s="56"/>
      <c r="CA1128" s="56"/>
      <c r="CB1128" s="56"/>
      <c r="CC1128" s="56"/>
      <c r="CD1128" s="56"/>
      <c r="CE1128" s="56"/>
      <c r="CF1128" s="56"/>
      <c r="CG1128" s="56"/>
      <c r="CH1128" s="56"/>
      <c r="CI1128" s="56"/>
      <c r="CJ1128" s="56"/>
      <c r="CK1128" s="56"/>
      <c r="CL1128" s="56"/>
      <c r="CM1128" s="56"/>
      <c r="CN1128" s="56"/>
      <c r="CO1128" s="56"/>
      <c r="CP1128" s="56"/>
      <c r="CQ1128" s="56"/>
      <c r="CR1128" s="56"/>
      <c r="CS1128" s="56"/>
      <c r="CT1128" s="56"/>
      <c r="CU1128" s="56"/>
      <c r="CV1128" s="56"/>
      <c r="CW1128" s="56"/>
      <c r="CX1128" s="56"/>
      <c r="CY1128" s="56"/>
      <c r="CZ1128" s="56"/>
      <c r="DA1128" s="56"/>
      <c r="DB1128" s="56"/>
      <c r="DC1128" s="56"/>
      <c r="DD1128" s="56"/>
      <c r="DE1128" s="56"/>
      <c r="DF1128" s="56"/>
      <c r="DG1128" s="56"/>
      <c r="DH1128" s="56"/>
      <c r="DI1128" s="56"/>
      <c r="DJ1128" s="56"/>
      <c r="DK1128" s="56"/>
      <c r="DL1128" s="56"/>
      <c r="DM1128" s="56"/>
      <c r="DN1128" s="56"/>
      <c r="DO1128" s="56"/>
      <c r="DP1128" s="56"/>
      <c r="DQ1128" s="56"/>
      <c r="DR1128" s="56"/>
      <c r="DS1128" s="56"/>
      <c r="DT1128" s="56"/>
      <c r="DU1128" s="56"/>
      <c r="DV1128" s="56"/>
      <c r="DW1128" s="56"/>
      <c r="DX1128" s="56"/>
      <c r="DY1128" s="56"/>
      <c r="DZ1128" s="56"/>
      <c r="EA1128" s="56"/>
      <c r="EB1128" s="56"/>
      <c r="EC1128" s="56"/>
      <c r="ED1128" s="56"/>
      <c r="EE1128" s="56"/>
      <c r="EF1128" s="56"/>
      <c r="EG1128" s="56"/>
      <c r="EH1128" s="56"/>
      <c r="EI1128" s="56"/>
      <c r="EJ1128" s="56"/>
      <c r="EK1128" s="56"/>
      <c r="EL1128" s="56"/>
      <c r="EM1128" s="56"/>
      <c r="EN1128" s="56"/>
      <c r="EO1128" s="56"/>
      <c r="EP1128" s="56"/>
      <c r="EQ1128" s="56"/>
      <c r="ER1128" s="56"/>
      <c r="ES1128" s="56"/>
      <c r="ET1128" s="56"/>
      <c r="EU1128" s="56"/>
      <c r="EV1128" s="56"/>
      <c r="EW1128" s="56"/>
      <c r="EX1128" s="56"/>
      <c r="EY1128" s="56"/>
      <c r="EZ1128" s="56"/>
      <c r="FA1128" s="56"/>
      <c r="FB1128" s="56"/>
      <c r="FC1128" s="56"/>
      <c r="FD1128" s="56"/>
      <c r="FE1128" s="56"/>
      <c r="FF1128" s="56"/>
      <c r="FG1128" s="56"/>
      <c r="FH1128" s="56"/>
      <c r="FI1128" s="56"/>
      <c r="FJ1128" s="56"/>
      <c r="FK1128" s="56"/>
      <c r="FL1128" s="56"/>
      <c r="FM1128" s="56"/>
    </row>
    <row r="1129" spans="3:169" ht="18.75" customHeight="1">
      <c r="C1129" s="3"/>
      <c r="U1129" s="55"/>
      <c r="V1129" s="56"/>
      <c r="W1129" s="56"/>
      <c r="X1129" s="56"/>
      <c r="Y1129" s="56"/>
      <c r="Z1129" s="56"/>
      <c r="AA1129" s="56"/>
      <c r="AB1129" s="56"/>
      <c r="AC1129" s="56"/>
      <c r="AD1129" s="56"/>
      <c r="AE1129" s="56"/>
      <c r="AF1129" s="56"/>
      <c r="AG1129" s="56"/>
      <c r="AH1129" s="56"/>
      <c r="AI1129" s="56"/>
      <c r="AJ1129" s="56"/>
      <c r="AK1129" s="56"/>
      <c r="AL1129" s="56"/>
      <c r="AM1129" s="56"/>
      <c r="AN1129" s="56"/>
      <c r="AO1129" s="56"/>
      <c r="AP1129" s="56"/>
      <c r="AQ1129" s="56"/>
      <c r="AR1129" s="56"/>
      <c r="AS1129" s="56"/>
      <c r="AT1129" s="56"/>
      <c r="AU1129" s="56"/>
      <c r="AV1129" s="56"/>
      <c r="AW1129" s="56"/>
      <c r="AX1129" s="56"/>
      <c r="AY1129" s="56"/>
      <c r="AZ1129" s="56"/>
      <c r="BA1129" s="56"/>
      <c r="BB1129" s="56"/>
      <c r="BC1129" s="56"/>
      <c r="BD1129" s="56"/>
      <c r="BE1129" s="56"/>
      <c r="BF1129" s="56"/>
      <c r="BG1129" s="56"/>
      <c r="BH1129" s="56"/>
      <c r="BI1129" s="56"/>
      <c r="BJ1129" s="56"/>
      <c r="BK1129" s="56"/>
      <c r="BL1129" s="56"/>
      <c r="BM1129" s="56"/>
      <c r="BN1129" s="56"/>
      <c r="BO1129" s="56"/>
      <c r="BP1129" s="56"/>
      <c r="BQ1129" s="56"/>
      <c r="BR1129" s="56"/>
      <c r="BS1129" s="56"/>
      <c r="BT1129" s="56"/>
      <c r="BU1129" s="56"/>
      <c r="BV1129" s="56"/>
      <c r="BW1129" s="56"/>
      <c r="BX1129" s="56"/>
      <c r="BY1129" s="56"/>
      <c r="BZ1129" s="56"/>
      <c r="CA1129" s="56"/>
      <c r="CB1129" s="56"/>
      <c r="CC1129" s="56"/>
      <c r="CD1129" s="56"/>
      <c r="CE1129" s="56"/>
      <c r="CF1129" s="56"/>
      <c r="CG1129" s="56"/>
      <c r="CH1129" s="56"/>
      <c r="CI1129" s="56"/>
      <c r="CJ1129" s="56"/>
      <c r="CK1129" s="56"/>
      <c r="CL1129" s="56"/>
      <c r="CM1129" s="56"/>
      <c r="CN1129" s="56"/>
      <c r="CO1129" s="56"/>
      <c r="CP1129" s="56"/>
      <c r="CQ1129" s="56"/>
      <c r="CR1129" s="56"/>
      <c r="CS1129" s="56"/>
      <c r="CT1129" s="56"/>
      <c r="CU1129" s="56"/>
      <c r="CV1129" s="56"/>
      <c r="CW1129" s="56"/>
      <c r="CX1129" s="56"/>
      <c r="CY1129" s="56"/>
      <c r="CZ1129" s="56"/>
      <c r="DA1129" s="56"/>
      <c r="DB1129" s="56"/>
      <c r="DC1129" s="56"/>
      <c r="DD1129" s="56"/>
      <c r="DE1129" s="56"/>
      <c r="DF1129" s="56"/>
      <c r="DG1129" s="56"/>
      <c r="DH1129" s="56"/>
      <c r="DI1129" s="56"/>
      <c r="DJ1129" s="56"/>
      <c r="DK1129" s="56"/>
      <c r="DL1129" s="56"/>
      <c r="DM1129" s="56"/>
      <c r="DN1129" s="56"/>
      <c r="DO1129" s="56"/>
      <c r="DP1129" s="56"/>
      <c r="DQ1129" s="56"/>
      <c r="DR1129" s="56"/>
      <c r="DS1129" s="56"/>
      <c r="DT1129" s="56"/>
      <c r="DU1129" s="56"/>
      <c r="DV1129" s="56"/>
      <c r="DW1129" s="56"/>
      <c r="DX1129" s="56"/>
      <c r="DY1129" s="56"/>
      <c r="DZ1129" s="56"/>
      <c r="EA1129" s="56"/>
      <c r="EB1129" s="56"/>
      <c r="EC1129" s="56"/>
      <c r="ED1129" s="56"/>
      <c r="EE1129" s="56"/>
      <c r="EF1129" s="56"/>
      <c r="EG1129" s="56"/>
      <c r="EH1129" s="56"/>
      <c r="EI1129" s="56"/>
      <c r="EJ1129" s="56"/>
      <c r="EK1129" s="56"/>
      <c r="EL1129" s="56"/>
      <c r="EM1129" s="56"/>
      <c r="EN1129" s="56"/>
      <c r="EO1129" s="56"/>
      <c r="EP1129" s="56"/>
      <c r="EQ1129" s="56"/>
      <c r="ER1129" s="56"/>
      <c r="ES1129" s="56"/>
      <c r="ET1129" s="56"/>
      <c r="EU1129" s="56"/>
      <c r="EV1129" s="56"/>
      <c r="EW1129" s="56"/>
      <c r="EX1129" s="56"/>
      <c r="EY1129" s="56"/>
      <c r="EZ1129" s="56"/>
      <c r="FA1129" s="56"/>
      <c r="FB1129" s="56"/>
      <c r="FC1129" s="56"/>
      <c r="FD1129" s="56"/>
      <c r="FE1129" s="56"/>
      <c r="FF1129" s="56"/>
      <c r="FG1129" s="56"/>
      <c r="FH1129" s="56"/>
      <c r="FI1129" s="56"/>
      <c r="FJ1129" s="56"/>
      <c r="FK1129" s="56"/>
      <c r="FL1129" s="56"/>
      <c r="FM1129" s="56"/>
    </row>
    <row r="1130" spans="3:169" ht="18.75" customHeight="1">
      <c r="C1130" s="3"/>
      <c r="U1130" s="55"/>
      <c r="V1130" s="56"/>
      <c r="W1130" s="56"/>
      <c r="X1130" s="56"/>
      <c r="Y1130" s="56"/>
      <c r="Z1130" s="56"/>
      <c r="AA1130" s="56"/>
      <c r="AB1130" s="56"/>
      <c r="AC1130" s="56"/>
      <c r="AD1130" s="56"/>
      <c r="AE1130" s="56"/>
      <c r="AF1130" s="56"/>
      <c r="AG1130" s="56"/>
      <c r="AH1130" s="56"/>
      <c r="AI1130" s="56"/>
      <c r="AJ1130" s="56"/>
      <c r="AK1130" s="56"/>
      <c r="AL1130" s="56"/>
      <c r="AM1130" s="56"/>
      <c r="AN1130" s="56"/>
      <c r="AO1130" s="56"/>
      <c r="AP1130" s="56"/>
      <c r="AQ1130" s="56"/>
      <c r="AR1130" s="56"/>
      <c r="AS1130" s="56"/>
      <c r="AT1130" s="56"/>
      <c r="AU1130" s="56"/>
      <c r="AV1130" s="56"/>
      <c r="AW1130" s="56"/>
      <c r="AX1130" s="56"/>
      <c r="AY1130" s="56"/>
      <c r="AZ1130" s="56"/>
      <c r="BA1130" s="56"/>
      <c r="BB1130" s="56"/>
      <c r="BC1130" s="56"/>
      <c r="BD1130" s="56"/>
      <c r="BE1130" s="56"/>
      <c r="BF1130" s="56"/>
      <c r="BG1130" s="56"/>
      <c r="BH1130" s="56"/>
      <c r="BI1130" s="56"/>
      <c r="BJ1130" s="56"/>
      <c r="BK1130" s="56"/>
      <c r="BL1130" s="56"/>
      <c r="BM1130" s="56"/>
      <c r="BN1130" s="56"/>
      <c r="BO1130" s="56"/>
      <c r="BP1130" s="56"/>
      <c r="BQ1130" s="56"/>
      <c r="BR1130" s="56"/>
      <c r="BS1130" s="56"/>
      <c r="BT1130" s="56"/>
      <c r="BU1130" s="56"/>
      <c r="BV1130" s="56"/>
      <c r="BW1130" s="56"/>
      <c r="BX1130" s="56"/>
      <c r="BY1130" s="56"/>
      <c r="BZ1130" s="56"/>
      <c r="CA1130" s="56"/>
      <c r="CB1130" s="56"/>
      <c r="CC1130" s="56"/>
      <c r="CD1130" s="56"/>
      <c r="CE1130" s="56"/>
      <c r="CF1130" s="56"/>
      <c r="CG1130" s="56"/>
      <c r="CH1130" s="56"/>
      <c r="CI1130" s="56"/>
      <c r="CJ1130" s="56"/>
      <c r="CK1130" s="56"/>
      <c r="CL1130" s="56"/>
      <c r="CM1130" s="56"/>
      <c r="CN1130" s="56"/>
      <c r="CO1130" s="56"/>
      <c r="CP1130" s="56"/>
      <c r="CQ1130" s="56"/>
      <c r="CR1130" s="56"/>
      <c r="CS1130" s="56"/>
      <c r="CT1130" s="56"/>
      <c r="CU1130" s="56"/>
      <c r="CV1130" s="56"/>
      <c r="CW1130" s="56"/>
      <c r="CX1130" s="56"/>
      <c r="CY1130" s="56"/>
      <c r="CZ1130" s="56"/>
      <c r="DA1130" s="56"/>
      <c r="DB1130" s="56"/>
      <c r="DC1130" s="56"/>
      <c r="DD1130" s="56"/>
      <c r="DE1130" s="56"/>
      <c r="DF1130" s="56"/>
      <c r="DG1130" s="56"/>
      <c r="DH1130" s="56"/>
      <c r="DI1130" s="56"/>
      <c r="DJ1130" s="56"/>
      <c r="DK1130" s="56"/>
      <c r="DL1130" s="56"/>
      <c r="DM1130" s="56"/>
      <c r="DN1130" s="56"/>
      <c r="DO1130" s="56"/>
      <c r="DP1130" s="56"/>
      <c r="DQ1130" s="56"/>
      <c r="DR1130" s="56"/>
      <c r="DS1130" s="56"/>
      <c r="DT1130" s="56"/>
      <c r="DU1130" s="56"/>
      <c r="DV1130" s="56"/>
      <c r="DW1130" s="56"/>
      <c r="DX1130" s="56"/>
      <c r="DY1130" s="56"/>
      <c r="DZ1130" s="56"/>
      <c r="EA1130" s="56"/>
      <c r="EB1130" s="56"/>
      <c r="EC1130" s="56"/>
      <c r="ED1130" s="56"/>
      <c r="EE1130" s="56"/>
      <c r="EF1130" s="56"/>
      <c r="EG1130" s="56"/>
      <c r="EH1130" s="56"/>
      <c r="EI1130" s="56"/>
      <c r="EJ1130" s="56"/>
      <c r="EK1130" s="56"/>
      <c r="EL1130" s="56"/>
      <c r="EM1130" s="56"/>
      <c r="EN1130" s="56"/>
      <c r="EO1130" s="56"/>
      <c r="EP1130" s="56"/>
      <c r="EQ1130" s="56"/>
      <c r="ER1130" s="56"/>
      <c r="ES1130" s="56"/>
      <c r="ET1130" s="56"/>
      <c r="EU1130" s="56"/>
      <c r="EV1130" s="56"/>
      <c r="EW1130" s="56"/>
      <c r="EX1130" s="56"/>
      <c r="EY1130" s="56"/>
      <c r="EZ1130" s="56"/>
      <c r="FA1130" s="56"/>
      <c r="FB1130" s="56"/>
      <c r="FC1130" s="56"/>
      <c r="FD1130" s="56"/>
      <c r="FE1130" s="56"/>
      <c r="FF1130" s="56"/>
      <c r="FG1130" s="56"/>
      <c r="FH1130" s="56"/>
      <c r="FI1130" s="56"/>
      <c r="FJ1130" s="56"/>
      <c r="FK1130" s="56"/>
      <c r="FL1130" s="56"/>
      <c r="FM1130" s="56"/>
    </row>
    <row r="1131" spans="3:169" ht="18.75" customHeight="1">
      <c r="C1131" s="3"/>
      <c r="U1131" s="55"/>
      <c r="V1131" s="56"/>
      <c r="W1131" s="56"/>
      <c r="X1131" s="56"/>
      <c r="Y1131" s="56"/>
      <c r="Z1131" s="56"/>
      <c r="AA1131" s="56"/>
      <c r="AB1131" s="56"/>
      <c r="AC1131" s="56"/>
      <c r="AD1131" s="56"/>
      <c r="AE1131" s="56"/>
      <c r="AF1131" s="56"/>
      <c r="AG1131" s="56"/>
      <c r="AH1131" s="56"/>
      <c r="AI1131" s="56"/>
      <c r="AJ1131" s="56"/>
      <c r="AK1131" s="56"/>
      <c r="AL1131" s="56"/>
      <c r="AM1131" s="56"/>
      <c r="AN1131" s="56"/>
      <c r="AO1131" s="56"/>
      <c r="AP1131" s="56"/>
      <c r="AQ1131" s="56"/>
      <c r="AR1131" s="56"/>
      <c r="AS1131" s="56"/>
      <c r="AT1131" s="56"/>
      <c r="AU1131" s="56"/>
      <c r="AV1131" s="56"/>
      <c r="AW1131" s="56"/>
      <c r="AX1131" s="56"/>
      <c r="AY1131" s="56"/>
      <c r="AZ1131" s="56"/>
      <c r="BA1131" s="56"/>
      <c r="BB1131" s="56"/>
      <c r="BC1131" s="56"/>
      <c r="BD1131" s="56"/>
      <c r="BE1131" s="56"/>
      <c r="BF1131" s="56"/>
      <c r="BG1131" s="56"/>
      <c r="BH1131" s="56"/>
      <c r="BI1131" s="56"/>
      <c r="BJ1131" s="56"/>
      <c r="BK1131" s="56"/>
      <c r="BL1131" s="56"/>
      <c r="BM1131" s="56"/>
      <c r="BN1131" s="56"/>
      <c r="BO1131" s="56"/>
      <c r="BP1131" s="56"/>
      <c r="BQ1131" s="56"/>
      <c r="BR1131" s="56"/>
      <c r="BS1131" s="56"/>
      <c r="BT1131" s="56"/>
      <c r="BU1131" s="56"/>
      <c r="BV1131" s="56"/>
      <c r="BW1131" s="56"/>
      <c r="BX1131" s="56"/>
      <c r="BY1131" s="56"/>
      <c r="BZ1131" s="56"/>
      <c r="CA1131" s="56"/>
      <c r="CB1131" s="56"/>
      <c r="CC1131" s="56"/>
      <c r="CD1131" s="56"/>
      <c r="CE1131" s="56"/>
      <c r="CF1131" s="56"/>
      <c r="CG1131" s="56"/>
      <c r="CH1131" s="56"/>
      <c r="CI1131" s="56"/>
      <c r="CJ1131" s="56"/>
      <c r="CK1131" s="56"/>
      <c r="CL1131" s="56"/>
      <c r="CM1131" s="56"/>
      <c r="CN1131" s="56"/>
      <c r="CO1131" s="56"/>
      <c r="CP1131" s="56"/>
      <c r="CQ1131" s="56"/>
      <c r="CR1131" s="56"/>
      <c r="CS1131" s="56"/>
      <c r="CT1131" s="56"/>
      <c r="CU1131" s="56"/>
      <c r="CV1131" s="56"/>
      <c r="CW1131" s="56"/>
      <c r="CX1131" s="56"/>
      <c r="CY1131" s="56"/>
      <c r="CZ1131" s="56"/>
      <c r="DA1131" s="56"/>
      <c r="DB1131" s="56"/>
      <c r="DC1131" s="56"/>
      <c r="DD1131" s="56"/>
      <c r="DE1131" s="56"/>
      <c r="DF1131" s="56"/>
      <c r="DG1131" s="56"/>
      <c r="DH1131" s="56"/>
      <c r="DI1131" s="56"/>
      <c r="DJ1131" s="56"/>
      <c r="DK1131" s="56"/>
      <c r="DL1131" s="56"/>
      <c r="DM1131" s="56"/>
      <c r="DN1131" s="56"/>
      <c r="DO1131" s="56"/>
      <c r="DP1131" s="56"/>
      <c r="DQ1131" s="56"/>
      <c r="DR1131" s="56"/>
      <c r="DS1131" s="56"/>
      <c r="DT1131" s="56"/>
      <c r="DU1131" s="56"/>
      <c r="DV1131" s="56"/>
      <c r="DW1131" s="56"/>
      <c r="DX1131" s="56"/>
      <c r="DY1131" s="56"/>
      <c r="DZ1131" s="56"/>
      <c r="EA1131" s="56"/>
      <c r="EB1131" s="56"/>
      <c r="EC1131" s="56"/>
      <c r="ED1131" s="56"/>
      <c r="EE1131" s="56"/>
      <c r="EF1131" s="56"/>
      <c r="EG1131" s="56"/>
      <c r="EH1131" s="56"/>
      <c r="EI1131" s="56"/>
      <c r="EJ1131" s="56"/>
      <c r="EK1131" s="56"/>
      <c r="EL1131" s="56"/>
      <c r="EM1131" s="56"/>
      <c r="EN1131" s="56"/>
      <c r="EO1131" s="56"/>
      <c r="EP1131" s="56"/>
      <c r="EQ1131" s="56"/>
      <c r="ER1131" s="56"/>
      <c r="ES1131" s="56"/>
      <c r="ET1131" s="56"/>
      <c r="EU1131" s="56"/>
      <c r="EV1131" s="56"/>
      <c r="EW1131" s="56"/>
      <c r="EX1131" s="56"/>
      <c r="EY1131" s="56"/>
      <c r="EZ1131" s="56"/>
      <c r="FA1131" s="56"/>
      <c r="FB1131" s="56"/>
      <c r="FC1131" s="56"/>
      <c r="FD1131" s="56"/>
      <c r="FE1131" s="56"/>
      <c r="FF1131" s="56"/>
      <c r="FG1131" s="56"/>
      <c r="FH1131" s="56"/>
      <c r="FI1131" s="56"/>
      <c r="FJ1131" s="56"/>
      <c r="FK1131" s="56"/>
      <c r="FL1131" s="56"/>
      <c r="FM1131" s="56"/>
    </row>
    <row r="1132" spans="3:169" ht="18.75" customHeight="1">
      <c r="C1132" s="3"/>
      <c r="U1132" s="55"/>
      <c r="V1132" s="56"/>
      <c r="W1132" s="56"/>
      <c r="X1132" s="56"/>
      <c r="Y1132" s="56"/>
      <c r="Z1132" s="56"/>
      <c r="AA1132" s="56"/>
      <c r="AB1132" s="56"/>
      <c r="AC1132" s="56"/>
      <c r="AD1132" s="56"/>
      <c r="AE1132" s="56"/>
      <c r="AF1132" s="56"/>
      <c r="AG1132" s="56"/>
      <c r="AH1132" s="56"/>
      <c r="AI1132" s="56"/>
      <c r="AJ1132" s="56"/>
      <c r="AK1132" s="56"/>
      <c r="AL1132" s="56"/>
      <c r="AM1132" s="56"/>
      <c r="AN1132" s="56"/>
      <c r="AO1132" s="56"/>
      <c r="AP1132" s="56"/>
      <c r="AQ1132" s="56"/>
      <c r="AR1132" s="56"/>
      <c r="AS1132" s="56"/>
      <c r="AT1132" s="56"/>
      <c r="AU1132" s="56"/>
      <c r="AV1132" s="56"/>
      <c r="AW1132" s="56"/>
      <c r="AX1132" s="56"/>
      <c r="AY1132" s="56"/>
      <c r="AZ1132" s="56"/>
      <c r="BA1132" s="56"/>
      <c r="BB1132" s="56"/>
      <c r="BC1132" s="56"/>
      <c r="BD1132" s="56"/>
      <c r="BE1132" s="56"/>
      <c r="BF1132" s="56"/>
      <c r="BG1132" s="56"/>
      <c r="BH1132" s="56"/>
      <c r="BI1132" s="56"/>
      <c r="BJ1132" s="56"/>
      <c r="BK1132" s="56"/>
      <c r="BL1132" s="56"/>
      <c r="BM1132" s="56"/>
      <c r="BN1132" s="56"/>
      <c r="BO1132" s="56"/>
      <c r="BP1132" s="56"/>
      <c r="BQ1132" s="56"/>
      <c r="BR1132" s="56"/>
      <c r="BS1132" s="56"/>
      <c r="BT1132" s="56"/>
      <c r="BU1132" s="56"/>
      <c r="BV1132" s="56"/>
      <c r="BW1132" s="56"/>
      <c r="BX1132" s="56"/>
      <c r="BY1132" s="56"/>
      <c r="BZ1132" s="56"/>
      <c r="CA1132" s="56"/>
      <c r="CB1132" s="56"/>
      <c r="CC1132" s="56"/>
      <c r="CD1132" s="56"/>
      <c r="CE1132" s="56"/>
      <c r="CF1132" s="56"/>
      <c r="CG1132" s="56"/>
      <c r="CH1132" s="56"/>
      <c r="CI1132" s="56"/>
      <c r="CJ1132" s="56"/>
      <c r="CK1132" s="56"/>
      <c r="CL1132" s="56"/>
      <c r="CM1132" s="56"/>
      <c r="CN1132" s="56"/>
      <c r="CO1132" s="56"/>
      <c r="CP1132" s="56"/>
      <c r="CQ1132" s="56"/>
      <c r="CR1132" s="56"/>
      <c r="CS1132" s="56"/>
      <c r="CT1132" s="56"/>
      <c r="CU1132" s="56"/>
      <c r="CV1132" s="56"/>
      <c r="CW1132" s="56"/>
      <c r="CX1132" s="56"/>
      <c r="CY1132" s="56"/>
      <c r="CZ1132" s="56"/>
      <c r="DA1132" s="56"/>
      <c r="DB1132" s="56"/>
      <c r="DC1132" s="56"/>
      <c r="DD1132" s="56"/>
      <c r="DE1132" s="56"/>
      <c r="DF1132" s="56"/>
      <c r="DG1132" s="56"/>
      <c r="DH1132" s="56"/>
      <c r="DI1132" s="56"/>
      <c r="DJ1132" s="56"/>
      <c r="DK1132" s="56"/>
      <c r="DL1132" s="56"/>
      <c r="DM1132" s="56"/>
      <c r="DN1132" s="56"/>
      <c r="DO1132" s="56"/>
      <c r="DP1132" s="56"/>
      <c r="DQ1132" s="56"/>
      <c r="DR1132" s="56"/>
      <c r="DS1132" s="56"/>
      <c r="DT1132" s="56"/>
      <c r="DU1132" s="56"/>
      <c r="DV1132" s="56"/>
      <c r="DW1132" s="56"/>
      <c r="DX1132" s="56"/>
      <c r="DY1132" s="56"/>
      <c r="DZ1132" s="56"/>
      <c r="EA1132" s="56"/>
      <c r="EB1132" s="56"/>
      <c r="EC1132" s="56"/>
      <c r="ED1132" s="56"/>
      <c r="EE1132" s="56"/>
      <c r="EF1132" s="56"/>
      <c r="EG1132" s="56"/>
      <c r="EH1132" s="56"/>
      <c r="EI1132" s="56"/>
      <c r="EJ1132" s="56"/>
      <c r="EK1132" s="56"/>
      <c r="EL1132" s="56"/>
      <c r="EM1132" s="56"/>
      <c r="EN1132" s="56"/>
      <c r="EO1132" s="56"/>
      <c r="EP1132" s="56"/>
      <c r="EQ1132" s="56"/>
      <c r="ER1132" s="56"/>
      <c r="ES1132" s="56"/>
      <c r="ET1132" s="56"/>
      <c r="EU1132" s="56"/>
      <c r="EV1132" s="56"/>
      <c r="EW1132" s="56"/>
      <c r="EX1132" s="56"/>
      <c r="EY1132" s="56"/>
      <c r="EZ1132" s="56"/>
      <c r="FA1132" s="56"/>
      <c r="FB1132" s="56"/>
      <c r="FC1132" s="56"/>
      <c r="FD1132" s="56"/>
      <c r="FE1132" s="56"/>
      <c r="FF1132" s="56"/>
      <c r="FG1132" s="56"/>
      <c r="FH1132" s="56"/>
      <c r="FI1132" s="56"/>
      <c r="FJ1132" s="56"/>
      <c r="FK1132" s="56"/>
      <c r="FL1132" s="56"/>
      <c r="FM1132" s="56"/>
    </row>
    <row r="1133" spans="3:169" ht="18.75" customHeight="1">
      <c r="C1133" s="3"/>
      <c r="U1133" s="55"/>
      <c r="V1133" s="56"/>
      <c r="W1133" s="56"/>
      <c r="X1133" s="56"/>
      <c r="Y1133" s="56"/>
      <c r="Z1133" s="56"/>
      <c r="AA1133" s="56"/>
      <c r="AB1133" s="56"/>
      <c r="AC1133" s="56"/>
      <c r="AD1133" s="56"/>
      <c r="AE1133" s="56"/>
      <c r="AF1133" s="56"/>
      <c r="AG1133" s="56"/>
      <c r="AH1133" s="56"/>
      <c r="AI1133" s="56"/>
      <c r="AJ1133" s="56"/>
      <c r="AK1133" s="56"/>
      <c r="AL1133" s="56"/>
      <c r="AM1133" s="56"/>
      <c r="AN1133" s="56"/>
      <c r="AO1133" s="56"/>
      <c r="AP1133" s="56"/>
      <c r="AQ1133" s="56"/>
      <c r="AR1133" s="56"/>
      <c r="AS1133" s="56"/>
      <c r="AT1133" s="56"/>
      <c r="AU1133" s="56"/>
      <c r="AV1133" s="56"/>
      <c r="AW1133" s="56"/>
      <c r="AX1133" s="56"/>
      <c r="AY1133" s="56"/>
      <c r="AZ1133" s="56"/>
      <c r="BA1133" s="56"/>
      <c r="BB1133" s="56"/>
      <c r="BC1133" s="56"/>
      <c r="BD1133" s="56"/>
      <c r="BE1133" s="56"/>
      <c r="BF1133" s="56"/>
      <c r="BG1133" s="56"/>
      <c r="BH1133" s="56"/>
      <c r="BI1133" s="56"/>
      <c r="BJ1133" s="56"/>
      <c r="BK1133" s="56"/>
      <c r="BL1133" s="56"/>
      <c r="BM1133" s="56"/>
      <c r="BN1133" s="56"/>
      <c r="BO1133" s="56"/>
      <c r="BP1133" s="56"/>
      <c r="BQ1133" s="56"/>
      <c r="BR1133" s="56"/>
      <c r="BS1133" s="56"/>
      <c r="BT1133" s="56"/>
      <c r="BU1133" s="56"/>
      <c r="BV1133" s="56"/>
      <c r="BW1133" s="56"/>
      <c r="BX1133" s="56"/>
      <c r="BY1133" s="56"/>
      <c r="BZ1133" s="56"/>
      <c r="CA1133" s="56"/>
      <c r="CB1133" s="56"/>
      <c r="CC1133" s="56"/>
      <c r="CD1133" s="56"/>
      <c r="CE1133" s="56"/>
      <c r="CF1133" s="56"/>
      <c r="CG1133" s="56"/>
      <c r="CH1133" s="56"/>
      <c r="CI1133" s="56"/>
      <c r="CJ1133" s="56"/>
      <c r="CK1133" s="56"/>
      <c r="CL1133" s="56"/>
      <c r="CM1133" s="56"/>
      <c r="CN1133" s="56"/>
      <c r="CO1133" s="56"/>
      <c r="CP1133" s="56"/>
      <c r="CQ1133" s="56"/>
      <c r="CR1133" s="56"/>
      <c r="CS1133" s="56"/>
      <c r="CT1133" s="56"/>
      <c r="CU1133" s="56"/>
      <c r="CV1133" s="56"/>
      <c r="CW1133" s="56"/>
      <c r="CX1133" s="56"/>
      <c r="CY1133" s="56"/>
      <c r="CZ1133" s="56"/>
      <c r="DA1133" s="56"/>
      <c r="DB1133" s="56"/>
      <c r="DC1133" s="56"/>
      <c r="DD1133" s="56"/>
      <c r="DE1133" s="56"/>
      <c r="DF1133" s="56"/>
      <c r="DG1133" s="56"/>
      <c r="DH1133" s="56"/>
      <c r="DI1133" s="56"/>
      <c r="DJ1133" s="56"/>
      <c r="DK1133" s="56"/>
      <c r="DL1133" s="56"/>
      <c r="DM1133" s="56"/>
      <c r="DN1133" s="56"/>
      <c r="DO1133" s="56"/>
      <c r="DP1133" s="56"/>
      <c r="DQ1133" s="56"/>
      <c r="DR1133" s="56"/>
      <c r="DS1133" s="56"/>
      <c r="DT1133" s="56"/>
      <c r="DU1133" s="56"/>
      <c r="DV1133" s="56"/>
      <c r="DW1133" s="56"/>
      <c r="DX1133" s="56"/>
      <c r="DY1133" s="56"/>
      <c r="DZ1133" s="56"/>
      <c r="EA1133" s="56"/>
      <c r="EB1133" s="56"/>
      <c r="EC1133" s="56"/>
      <c r="ED1133" s="56"/>
      <c r="EE1133" s="56"/>
      <c r="EF1133" s="56"/>
      <c r="EG1133" s="56"/>
      <c r="EH1133" s="56"/>
      <c r="EI1133" s="56"/>
      <c r="EJ1133" s="56"/>
      <c r="EK1133" s="56"/>
      <c r="EL1133" s="56"/>
      <c r="EM1133" s="56"/>
      <c r="EN1133" s="56"/>
      <c r="EO1133" s="56"/>
      <c r="EP1133" s="56"/>
      <c r="EQ1133" s="56"/>
      <c r="ER1133" s="56"/>
      <c r="ES1133" s="56"/>
      <c r="ET1133" s="56"/>
      <c r="EU1133" s="56"/>
      <c r="EV1133" s="56"/>
      <c r="EW1133" s="56"/>
      <c r="EX1133" s="56"/>
      <c r="EY1133" s="56"/>
      <c r="EZ1133" s="56"/>
      <c r="FA1133" s="56"/>
      <c r="FB1133" s="56"/>
      <c r="FC1133" s="56"/>
      <c r="FD1133" s="56"/>
      <c r="FE1133" s="56"/>
      <c r="FF1133" s="56"/>
      <c r="FG1133" s="56"/>
      <c r="FH1133" s="56"/>
      <c r="FI1133" s="56"/>
      <c r="FJ1133" s="56"/>
      <c r="FK1133" s="56"/>
      <c r="FL1133" s="56"/>
      <c r="FM1133" s="56"/>
    </row>
    <row r="1134" spans="3:169" ht="18.75" customHeight="1">
      <c r="C1134" s="3"/>
      <c r="U1134" s="55"/>
      <c r="V1134" s="56"/>
      <c r="W1134" s="56"/>
      <c r="X1134" s="56"/>
      <c r="Y1134" s="56"/>
      <c r="Z1134" s="56"/>
      <c r="AA1134" s="56"/>
      <c r="AB1134" s="56"/>
      <c r="AC1134" s="56"/>
      <c r="AD1134" s="56"/>
      <c r="AE1134" s="56"/>
      <c r="AF1134" s="56"/>
      <c r="AG1134" s="56"/>
      <c r="AH1134" s="56"/>
      <c r="AI1134" s="56"/>
      <c r="AJ1134" s="56"/>
      <c r="AK1134" s="56"/>
      <c r="AL1134" s="56"/>
      <c r="AM1134" s="56"/>
      <c r="AN1134" s="56"/>
      <c r="AO1134" s="56"/>
      <c r="AP1134" s="56"/>
      <c r="AQ1134" s="56"/>
      <c r="AR1134" s="56"/>
      <c r="AS1134" s="56"/>
      <c r="AT1134" s="56"/>
      <c r="AU1134" s="56"/>
      <c r="AV1134" s="56"/>
      <c r="AW1134" s="56"/>
      <c r="AX1134" s="56"/>
      <c r="AY1134" s="56"/>
      <c r="AZ1134" s="56"/>
      <c r="BA1134" s="56"/>
      <c r="BB1134" s="56"/>
      <c r="BC1134" s="56"/>
      <c r="BD1134" s="56"/>
      <c r="BE1134" s="56"/>
      <c r="BF1134" s="56"/>
      <c r="BG1134" s="56"/>
      <c r="BH1134" s="56"/>
      <c r="BI1134" s="56"/>
      <c r="BJ1134" s="56"/>
      <c r="BK1134" s="56"/>
      <c r="BL1134" s="56"/>
      <c r="BM1134" s="56"/>
      <c r="BN1134" s="56"/>
      <c r="BO1134" s="56"/>
      <c r="BP1134" s="56"/>
      <c r="BQ1134" s="56"/>
      <c r="BR1134" s="56"/>
      <c r="BS1134" s="56"/>
      <c r="BT1134" s="56"/>
      <c r="BU1134" s="56"/>
      <c r="BV1134" s="56"/>
      <c r="BW1134" s="56"/>
      <c r="BX1134" s="56"/>
      <c r="BY1134" s="56"/>
      <c r="BZ1134" s="56"/>
      <c r="CA1134" s="56"/>
      <c r="CB1134" s="56"/>
      <c r="CC1134" s="56"/>
      <c r="CD1134" s="56"/>
      <c r="CE1134" s="56"/>
      <c r="CF1134" s="56"/>
      <c r="CG1134" s="56"/>
      <c r="CH1134" s="56"/>
      <c r="CI1134" s="56"/>
      <c r="CJ1134" s="56"/>
      <c r="CK1134" s="56"/>
      <c r="CL1134" s="56"/>
      <c r="CM1134" s="56"/>
      <c r="CN1134" s="56"/>
      <c r="CO1134" s="56"/>
      <c r="CP1134" s="56"/>
      <c r="CQ1134" s="56"/>
      <c r="CR1134" s="56"/>
      <c r="CS1134" s="56"/>
      <c r="CT1134" s="56"/>
      <c r="CU1134" s="56"/>
      <c r="CV1134" s="56"/>
      <c r="CW1134" s="56"/>
      <c r="CX1134" s="56"/>
      <c r="CY1134" s="56"/>
      <c r="CZ1134" s="56"/>
      <c r="DA1134" s="56"/>
      <c r="DB1134" s="56"/>
      <c r="DC1134" s="56"/>
      <c r="DD1134" s="56"/>
      <c r="DE1134" s="56"/>
      <c r="DF1134" s="56"/>
      <c r="DG1134" s="56"/>
      <c r="DH1134" s="56"/>
      <c r="DI1134" s="56"/>
      <c r="DJ1134" s="56"/>
      <c r="DK1134" s="56"/>
      <c r="DL1134" s="56"/>
      <c r="DM1134" s="56"/>
      <c r="DN1134" s="56"/>
      <c r="DO1134" s="56"/>
      <c r="DP1134" s="56"/>
      <c r="DQ1134" s="56"/>
      <c r="DR1134" s="56"/>
      <c r="DS1134" s="56"/>
      <c r="DT1134" s="56"/>
      <c r="DU1134" s="56"/>
      <c r="DV1134" s="56"/>
      <c r="DW1134" s="56"/>
      <c r="DX1134" s="56"/>
      <c r="DY1134" s="56"/>
      <c r="DZ1134" s="56"/>
      <c r="EA1134" s="56"/>
      <c r="EB1134" s="56"/>
      <c r="EC1134" s="56"/>
      <c r="ED1134" s="56"/>
      <c r="EE1134" s="56"/>
      <c r="EF1134" s="56"/>
      <c r="EG1134" s="56"/>
      <c r="EH1134" s="56"/>
      <c r="EI1134" s="56"/>
      <c r="EJ1134" s="56"/>
      <c r="EK1134" s="56"/>
      <c r="EL1134" s="56"/>
      <c r="EM1134" s="56"/>
      <c r="EN1134" s="56"/>
      <c r="EO1134" s="56"/>
      <c r="EP1134" s="56"/>
      <c r="EQ1134" s="56"/>
      <c r="ER1134" s="56"/>
      <c r="ES1134" s="56"/>
      <c r="ET1134" s="56"/>
      <c r="EU1134" s="56"/>
      <c r="EV1134" s="56"/>
      <c r="EW1134" s="56"/>
      <c r="EX1134" s="56"/>
      <c r="EY1134" s="56"/>
      <c r="EZ1134" s="56"/>
      <c r="FA1134" s="56"/>
      <c r="FB1134" s="56"/>
      <c r="FC1134" s="56"/>
      <c r="FD1134" s="56"/>
      <c r="FE1134" s="56"/>
      <c r="FF1134" s="56"/>
      <c r="FG1134" s="56"/>
      <c r="FH1134" s="56"/>
      <c r="FI1134" s="56"/>
      <c r="FJ1134" s="56"/>
      <c r="FK1134" s="56"/>
      <c r="FL1134" s="56"/>
      <c r="FM1134" s="56"/>
    </row>
    <row r="1135" spans="3:169" ht="18.75" customHeight="1">
      <c r="C1135" s="3"/>
      <c r="U1135" s="55"/>
      <c r="V1135" s="56"/>
      <c r="W1135" s="56"/>
      <c r="X1135" s="56"/>
      <c r="Y1135" s="56"/>
      <c r="Z1135" s="56"/>
      <c r="AA1135" s="56"/>
      <c r="AB1135" s="56"/>
      <c r="AC1135" s="56"/>
      <c r="AD1135" s="56"/>
      <c r="AE1135" s="56"/>
      <c r="AF1135" s="56"/>
      <c r="AG1135" s="56"/>
      <c r="AH1135" s="56"/>
      <c r="AI1135" s="56"/>
      <c r="AJ1135" s="56"/>
      <c r="AK1135" s="56"/>
      <c r="AL1135" s="56"/>
      <c r="AM1135" s="56"/>
      <c r="AN1135" s="56"/>
      <c r="AO1135" s="56"/>
      <c r="AP1135" s="56"/>
      <c r="AQ1135" s="56"/>
      <c r="AR1135" s="56"/>
      <c r="AS1135" s="56"/>
      <c r="AT1135" s="56"/>
      <c r="AU1135" s="56"/>
      <c r="AV1135" s="56"/>
      <c r="AW1135" s="56"/>
      <c r="AX1135" s="56"/>
      <c r="AY1135" s="56"/>
      <c r="AZ1135" s="56"/>
      <c r="BA1135" s="56"/>
      <c r="BB1135" s="56"/>
      <c r="BC1135" s="56"/>
      <c r="BD1135" s="56"/>
      <c r="BE1135" s="56"/>
      <c r="BF1135" s="56"/>
      <c r="BG1135" s="56"/>
      <c r="BH1135" s="56"/>
      <c r="BI1135" s="56"/>
      <c r="BJ1135" s="56"/>
      <c r="BK1135" s="56"/>
      <c r="BL1135" s="56"/>
      <c r="BM1135" s="56"/>
      <c r="BN1135" s="56"/>
      <c r="BO1135" s="56"/>
      <c r="BP1135" s="56"/>
      <c r="BQ1135" s="56"/>
      <c r="BR1135" s="56"/>
      <c r="BS1135" s="56"/>
      <c r="BT1135" s="56"/>
      <c r="BU1135" s="56"/>
      <c r="BV1135" s="56"/>
      <c r="BW1135" s="56"/>
      <c r="BX1135" s="56"/>
      <c r="BY1135" s="56"/>
      <c r="BZ1135" s="56"/>
      <c r="CA1135" s="56"/>
      <c r="CB1135" s="56"/>
      <c r="CC1135" s="56"/>
      <c r="CD1135" s="56"/>
      <c r="CE1135" s="56"/>
      <c r="CF1135" s="56"/>
      <c r="CG1135" s="56"/>
      <c r="CH1135" s="56"/>
      <c r="CI1135" s="56"/>
      <c r="CJ1135" s="56"/>
      <c r="CK1135" s="56"/>
      <c r="CL1135" s="56"/>
      <c r="CM1135" s="56"/>
      <c r="CN1135" s="56"/>
      <c r="CO1135" s="56"/>
      <c r="CP1135" s="56"/>
      <c r="CQ1135" s="56"/>
      <c r="CR1135" s="56"/>
      <c r="CS1135" s="56"/>
      <c r="CT1135" s="56"/>
      <c r="CU1135" s="56"/>
      <c r="CV1135" s="56"/>
      <c r="CW1135" s="56"/>
      <c r="CX1135" s="56"/>
      <c r="CY1135" s="56"/>
      <c r="CZ1135" s="56"/>
      <c r="DA1135" s="56"/>
      <c r="DB1135" s="56"/>
      <c r="DC1135" s="56"/>
      <c r="DD1135" s="56"/>
      <c r="DE1135" s="56"/>
      <c r="DF1135" s="56"/>
      <c r="DG1135" s="56"/>
      <c r="DH1135" s="56"/>
      <c r="DI1135" s="56"/>
      <c r="DJ1135" s="56"/>
      <c r="DK1135" s="56"/>
      <c r="DL1135" s="56"/>
      <c r="DM1135" s="56"/>
      <c r="DN1135" s="56"/>
      <c r="DO1135" s="56"/>
      <c r="DP1135" s="56"/>
      <c r="DQ1135" s="56"/>
      <c r="DR1135" s="56"/>
      <c r="DS1135" s="56"/>
      <c r="DT1135" s="56"/>
      <c r="DU1135" s="56"/>
      <c r="DV1135" s="56"/>
      <c r="DW1135" s="56"/>
      <c r="DX1135" s="56"/>
      <c r="DY1135" s="56"/>
      <c r="DZ1135" s="56"/>
      <c r="EA1135" s="56"/>
      <c r="EB1135" s="56"/>
      <c r="EC1135" s="56"/>
      <c r="ED1135" s="56"/>
      <c r="EE1135" s="56"/>
      <c r="EF1135" s="56"/>
      <c r="EG1135" s="56"/>
      <c r="EH1135" s="56"/>
      <c r="EI1135" s="56"/>
      <c r="EJ1135" s="56"/>
      <c r="EK1135" s="56"/>
      <c r="EL1135" s="56"/>
      <c r="EM1135" s="56"/>
      <c r="EN1135" s="56"/>
      <c r="EO1135" s="56"/>
      <c r="EP1135" s="56"/>
      <c r="EQ1135" s="56"/>
      <c r="ER1135" s="56"/>
      <c r="ES1135" s="56"/>
      <c r="ET1135" s="56"/>
      <c r="EU1135" s="56"/>
      <c r="EV1135" s="56"/>
      <c r="EW1135" s="56"/>
      <c r="EX1135" s="56"/>
      <c r="EY1135" s="56"/>
      <c r="EZ1135" s="56"/>
      <c r="FA1135" s="56"/>
      <c r="FB1135" s="56"/>
      <c r="FC1135" s="56"/>
      <c r="FD1135" s="56"/>
      <c r="FE1135" s="56"/>
      <c r="FF1135" s="56"/>
      <c r="FG1135" s="56"/>
      <c r="FH1135" s="56"/>
      <c r="FI1135" s="56"/>
      <c r="FJ1135" s="56"/>
      <c r="FK1135" s="56"/>
      <c r="FL1135" s="56"/>
      <c r="FM1135" s="56"/>
    </row>
    <row r="1136" spans="3:169" ht="18.75" customHeight="1">
      <c r="C1136" s="3"/>
      <c r="U1136" s="55"/>
      <c r="V1136" s="56"/>
      <c r="W1136" s="56"/>
      <c r="X1136" s="56"/>
      <c r="Y1136" s="56"/>
      <c r="Z1136" s="56"/>
      <c r="AA1136" s="56"/>
      <c r="AB1136" s="56"/>
      <c r="AC1136" s="56"/>
      <c r="AD1136" s="56"/>
      <c r="AE1136" s="56"/>
      <c r="AF1136" s="56"/>
      <c r="AG1136" s="56"/>
      <c r="AH1136" s="56"/>
      <c r="AI1136" s="56"/>
      <c r="AJ1136" s="56"/>
      <c r="AK1136" s="56"/>
      <c r="AL1136" s="56"/>
      <c r="AM1136" s="56"/>
      <c r="AN1136" s="56"/>
      <c r="AO1136" s="56"/>
      <c r="AP1136" s="56"/>
      <c r="AQ1136" s="56"/>
      <c r="AR1136" s="56"/>
      <c r="AS1136" s="56"/>
      <c r="AT1136" s="56"/>
      <c r="AU1136" s="56"/>
      <c r="AV1136" s="56"/>
      <c r="AW1136" s="56"/>
      <c r="AX1136" s="56"/>
      <c r="AY1136" s="56"/>
      <c r="AZ1136" s="56"/>
      <c r="BA1136" s="56"/>
      <c r="BB1136" s="56"/>
      <c r="BC1136" s="56"/>
      <c r="BD1136" s="56"/>
      <c r="BE1136" s="56"/>
      <c r="BF1136" s="56"/>
      <c r="BG1136" s="56"/>
      <c r="BH1136" s="56"/>
      <c r="BI1136" s="56"/>
      <c r="BJ1136" s="56"/>
      <c r="BK1136" s="56"/>
      <c r="BL1136" s="56"/>
      <c r="BM1136" s="56"/>
      <c r="BN1136" s="56"/>
      <c r="BO1136" s="56"/>
      <c r="BP1136" s="56"/>
      <c r="BQ1136" s="56"/>
      <c r="BR1136" s="56"/>
      <c r="BS1136" s="56"/>
      <c r="BT1136" s="56"/>
      <c r="BU1136" s="56"/>
      <c r="BV1136" s="56"/>
      <c r="BW1136" s="56"/>
      <c r="BX1136" s="56"/>
      <c r="BY1136" s="56"/>
      <c r="BZ1136" s="56"/>
      <c r="CA1136" s="56"/>
      <c r="CB1136" s="56"/>
      <c r="CC1136" s="56"/>
      <c r="CD1136" s="56"/>
      <c r="CE1136" s="56"/>
      <c r="CF1136" s="56"/>
      <c r="CG1136" s="56"/>
      <c r="CH1136" s="56"/>
      <c r="CI1136" s="56"/>
      <c r="CJ1136" s="56"/>
      <c r="CK1136" s="56"/>
      <c r="CL1136" s="56"/>
      <c r="CM1136" s="56"/>
      <c r="CN1136" s="56"/>
      <c r="CO1136" s="56"/>
      <c r="CP1136" s="56"/>
      <c r="CQ1136" s="56"/>
      <c r="CR1136" s="56"/>
      <c r="CS1136" s="56"/>
      <c r="CT1136" s="56"/>
      <c r="CU1136" s="56"/>
      <c r="CV1136" s="56"/>
      <c r="CW1136" s="56"/>
      <c r="CX1136" s="56"/>
      <c r="CY1136" s="56"/>
      <c r="CZ1136" s="56"/>
      <c r="DA1136" s="56"/>
      <c r="DB1136" s="56"/>
      <c r="DC1136" s="56"/>
      <c r="DD1136" s="56"/>
      <c r="DE1136" s="56"/>
      <c r="DF1136" s="56"/>
      <c r="DG1136" s="56"/>
      <c r="DH1136" s="56"/>
      <c r="DI1136" s="56"/>
      <c r="DJ1136" s="56"/>
      <c r="DK1136" s="56"/>
      <c r="DL1136" s="56"/>
      <c r="DM1136" s="56"/>
      <c r="DN1136" s="56"/>
      <c r="DO1136" s="56"/>
      <c r="DP1136" s="56"/>
      <c r="DQ1136" s="56"/>
      <c r="DR1136" s="56"/>
      <c r="DS1136" s="56"/>
      <c r="DT1136" s="56"/>
      <c r="DU1136" s="56"/>
      <c r="DV1136" s="56"/>
      <c r="DW1136" s="56"/>
      <c r="DX1136" s="56"/>
      <c r="DY1136" s="56"/>
      <c r="DZ1136" s="56"/>
      <c r="EA1136" s="56"/>
      <c r="EB1136" s="56"/>
      <c r="EC1136" s="56"/>
      <c r="ED1136" s="56"/>
      <c r="EE1136" s="56"/>
      <c r="EF1136" s="56"/>
      <c r="EG1136" s="56"/>
      <c r="EH1136" s="56"/>
      <c r="EI1136" s="56"/>
      <c r="EJ1136" s="56"/>
      <c r="EK1136" s="56"/>
      <c r="EL1136" s="56"/>
      <c r="EM1136" s="56"/>
      <c r="EN1136" s="56"/>
      <c r="EO1136" s="56"/>
      <c r="EP1136" s="56"/>
      <c r="EQ1136" s="56"/>
      <c r="ER1136" s="56"/>
      <c r="ES1136" s="56"/>
      <c r="ET1136" s="56"/>
      <c r="EU1136" s="56"/>
      <c r="EV1136" s="56"/>
      <c r="EW1136" s="56"/>
      <c r="EX1136" s="56"/>
      <c r="EY1136" s="56"/>
      <c r="EZ1136" s="56"/>
      <c r="FA1136" s="56"/>
      <c r="FB1136" s="56"/>
      <c r="FC1136" s="56"/>
      <c r="FD1136" s="56"/>
      <c r="FE1136" s="56"/>
      <c r="FF1136" s="56"/>
      <c r="FG1136" s="56"/>
      <c r="FH1136" s="56"/>
      <c r="FI1136" s="56"/>
      <c r="FJ1136" s="56"/>
      <c r="FK1136" s="56"/>
      <c r="FL1136" s="56"/>
      <c r="FM1136" s="56"/>
    </row>
    <row r="1137" spans="3:169" ht="18.75" customHeight="1">
      <c r="C1137" s="3"/>
      <c r="U1137" s="55"/>
      <c r="V1137" s="56"/>
      <c r="W1137" s="56"/>
      <c r="X1137" s="56"/>
      <c r="Y1137" s="56"/>
      <c r="Z1137" s="56"/>
      <c r="AA1137" s="56"/>
      <c r="AB1137" s="56"/>
      <c r="AC1137" s="56"/>
      <c r="AD1137" s="56"/>
      <c r="AE1137" s="56"/>
      <c r="AF1137" s="56"/>
      <c r="AG1137" s="56"/>
      <c r="AH1137" s="56"/>
      <c r="AI1137" s="56"/>
      <c r="AJ1137" s="56"/>
      <c r="AK1137" s="56"/>
      <c r="AL1137" s="56"/>
      <c r="AM1137" s="56"/>
      <c r="AN1137" s="56"/>
      <c r="AO1137" s="56"/>
      <c r="AP1137" s="56"/>
      <c r="AQ1137" s="56"/>
      <c r="AR1137" s="56"/>
      <c r="AS1137" s="56"/>
      <c r="AT1137" s="56"/>
      <c r="AU1137" s="56"/>
      <c r="AV1137" s="56"/>
      <c r="AW1137" s="56"/>
      <c r="AX1137" s="56"/>
      <c r="AY1137" s="56"/>
      <c r="AZ1137" s="56"/>
      <c r="BA1137" s="56"/>
      <c r="BB1137" s="56"/>
      <c r="BC1137" s="56"/>
      <c r="BD1137" s="56"/>
      <c r="BE1137" s="56"/>
      <c r="BF1137" s="56"/>
      <c r="BG1137" s="56"/>
      <c r="BH1137" s="56"/>
      <c r="BI1137" s="56"/>
      <c r="BJ1137" s="56"/>
      <c r="BK1137" s="56"/>
      <c r="BL1137" s="56"/>
      <c r="BM1137" s="56"/>
      <c r="BN1137" s="56"/>
      <c r="BO1137" s="56"/>
      <c r="BP1137" s="56"/>
      <c r="BQ1137" s="56"/>
      <c r="BR1137" s="56"/>
      <c r="BS1137" s="56"/>
      <c r="BT1137" s="56"/>
      <c r="BU1137" s="56"/>
      <c r="BV1137" s="56"/>
      <c r="BW1137" s="56"/>
      <c r="BX1137" s="56"/>
      <c r="BY1137" s="56"/>
      <c r="BZ1137" s="56"/>
      <c r="CA1137" s="56"/>
      <c r="CB1137" s="56"/>
      <c r="CC1137" s="56"/>
      <c r="CD1137" s="56"/>
      <c r="CE1137" s="56"/>
      <c r="CF1137" s="56"/>
      <c r="CG1137" s="56"/>
      <c r="CH1137" s="56"/>
      <c r="CI1137" s="56"/>
      <c r="CJ1137" s="56"/>
      <c r="CK1137" s="56"/>
      <c r="CL1137" s="56"/>
      <c r="CM1137" s="56"/>
      <c r="CN1137" s="56"/>
      <c r="CO1137" s="56"/>
      <c r="CP1137" s="56"/>
      <c r="CQ1137" s="56"/>
      <c r="CR1137" s="56"/>
      <c r="CS1137" s="56"/>
      <c r="CT1137" s="56"/>
      <c r="CU1137" s="56"/>
      <c r="CV1137" s="56"/>
      <c r="CW1137" s="56"/>
      <c r="CX1137" s="56"/>
      <c r="CY1137" s="56"/>
      <c r="CZ1137" s="56"/>
      <c r="DA1137" s="56"/>
      <c r="DB1137" s="56"/>
      <c r="DC1137" s="56"/>
      <c r="DD1137" s="56"/>
      <c r="DE1137" s="56"/>
      <c r="DF1137" s="56"/>
      <c r="DG1137" s="56"/>
      <c r="DH1137" s="56"/>
      <c r="DI1137" s="56"/>
      <c r="DJ1137" s="56"/>
      <c r="DK1137" s="56"/>
      <c r="DL1137" s="56"/>
      <c r="DM1137" s="56"/>
      <c r="DN1137" s="56"/>
      <c r="DO1137" s="56"/>
      <c r="DP1137" s="56"/>
      <c r="DQ1137" s="56"/>
      <c r="DR1137" s="56"/>
      <c r="DS1137" s="56"/>
      <c r="DT1137" s="56"/>
      <c r="DU1137" s="56"/>
      <c r="DV1137" s="56"/>
      <c r="DW1137" s="56"/>
      <c r="DX1137" s="56"/>
      <c r="DY1137" s="56"/>
      <c r="DZ1137" s="56"/>
      <c r="EA1137" s="56"/>
      <c r="EB1137" s="56"/>
      <c r="EC1137" s="56"/>
      <c r="ED1137" s="56"/>
      <c r="EE1137" s="56"/>
      <c r="EF1137" s="56"/>
      <c r="EG1137" s="56"/>
      <c r="EH1137" s="56"/>
      <c r="EI1137" s="56"/>
      <c r="EJ1137" s="56"/>
      <c r="EK1137" s="56"/>
      <c r="EL1137" s="56"/>
      <c r="EM1137" s="56"/>
      <c r="EN1137" s="56"/>
      <c r="EO1137" s="56"/>
      <c r="EP1137" s="56"/>
      <c r="EQ1137" s="56"/>
      <c r="ER1137" s="56"/>
      <c r="ES1137" s="56"/>
      <c r="ET1137" s="56"/>
      <c r="EU1137" s="56"/>
      <c r="EV1137" s="56"/>
      <c r="EW1137" s="56"/>
      <c r="EX1137" s="56"/>
      <c r="EY1137" s="56"/>
      <c r="EZ1137" s="56"/>
      <c r="FA1137" s="56"/>
      <c r="FB1137" s="56"/>
      <c r="FC1137" s="56"/>
      <c r="FD1137" s="56"/>
      <c r="FE1137" s="56"/>
      <c r="FF1137" s="56"/>
      <c r="FG1137" s="56"/>
      <c r="FH1137" s="56"/>
      <c r="FI1137" s="56"/>
      <c r="FJ1137" s="56"/>
      <c r="FK1137" s="56"/>
      <c r="FL1137" s="56"/>
      <c r="FM1137" s="56"/>
    </row>
    <row r="1138" spans="3:169" ht="18.75" customHeight="1">
      <c r="C1138" s="3"/>
      <c r="U1138" s="55"/>
      <c r="V1138" s="56"/>
      <c r="W1138" s="56"/>
      <c r="X1138" s="56"/>
      <c r="Y1138" s="56"/>
      <c r="Z1138" s="56"/>
      <c r="AA1138" s="56"/>
      <c r="AB1138" s="56"/>
      <c r="AC1138" s="56"/>
      <c r="AD1138" s="56"/>
      <c r="AE1138" s="56"/>
      <c r="AF1138" s="56"/>
      <c r="AG1138" s="56"/>
      <c r="AH1138" s="56"/>
      <c r="AI1138" s="56"/>
      <c r="AJ1138" s="56"/>
      <c r="AK1138" s="56"/>
      <c r="AL1138" s="56"/>
      <c r="AM1138" s="56"/>
      <c r="AN1138" s="56"/>
      <c r="AO1138" s="56"/>
      <c r="AP1138" s="56"/>
      <c r="AQ1138" s="56"/>
      <c r="AR1138" s="56"/>
      <c r="AS1138" s="56"/>
      <c r="AT1138" s="56"/>
      <c r="AU1138" s="56"/>
      <c r="AV1138" s="56"/>
      <c r="AW1138" s="56"/>
      <c r="AX1138" s="56"/>
      <c r="AY1138" s="56"/>
      <c r="AZ1138" s="56"/>
      <c r="BA1138" s="56"/>
      <c r="BB1138" s="56"/>
      <c r="BC1138" s="56"/>
      <c r="BD1138" s="56"/>
      <c r="BE1138" s="56"/>
      <c r="BF1138" s="56"/>
      <c r="BG1138" s="56"/>
      <c r="BH1138" s="56"/>
      <c r="BI1138" s="56"/>
      <c r="BJ1138" s="56"/>
      <c r="BK1138" s="56"/>
      <c r="BL1138" s="56"/>
      <c r="BM1138" s="56"/>
      <c r="BN1138" s="56"/>
      <c r="BO1138" s="56"/>
      <c r="BP1138" s="56"/>
      <c r="BQ1138" s="56"/>
      <c r="BR1138" s="56"/>
      <c r="BS1138" s="56"/>
      <c r="BT1138" s="56"/>
      <c r="BU1138" s="56"/>
      <c r="BV1138" s="56"/>
      <c r="BW1138" s="56"/>
      <c r="BX1138" s="56"/>
      <c r="BY1138" s="56"/>
      <c r="BZ1138" s="56"/>
      <c r="CA1138" s="56"/>
      <c r="CB1138" s="56"/>
      <c r="CC1138" s="56"/>
      <c r="CD1138" s="56"/>
      <c r="CE1138" s="56"/>
      <c r="CF1138" s="56"/>
      <c r="CG1138" s="56"/>
      <c r="CH1138" s="56"/>
      <c r="CI1138" s="56"/>
      <c r="CJ1138" s="56"/>
      <c r="CK1138" s="56"/>
      <c r="CL1138" s="56"/>
      <c r="CM1138" s="56"/>
      <c r="CN1138" s="56"/>
      <c r="CO1138" s="56"/>
      <c r="CP1138" s="56"/>
      <c r="CQ1138" s="56"/>
      <c r="CR1138" s="56"/>
      <c r="CS1138" s="56"/>
      <c r="CT1138" s="56"/>
      <c r="CU1138" s="56"/>
      <c r="CV1138" s="56"/>
      <c r="CW1138" s="56"/>
      <c r="CX1138" s="56"/>
      <c r="CY1138" s="56"/>
      <c r="CZ1138" s="56"/>
      <c r="DA1138" s="56"/>
      <c r="DB1138" s="56"/>
      <c r="DC1138" s="56"/>
      <c r="DD1138" s="56"/>
      <c r="DE1138" s="56"/>
      <c r="DF1138" s="56"/>
      <c r="DG1138" s="56"/>
      <c r="DH1138" s="56"/>
      <c r="DI1138" s="56"/>
      <c r="DJ1138" s="56"/>
      <c r="DK1138" s="56"/>
      <c r="DL1138" s="56"/>
      <c r="DM1138" s="56"/>
      <c r="DN1138" s="56"/>
      <c r="DO1138" s="56"/>
      <c r="DP1138" s="56"/>
      <c r="DQ1138" s="56"/>
      <c r="DR1138" s="56"/>
      <c r="DS1138" s="56"/>
      <c r="DT1138" s="56"/>
      <c r="DU1138" s="56"/>
      <c r="DV1138" s="56"/>
      <c r="DW1138" s="56"/>
      <c r="DX1138" s="56"/>
      <c r="DY1138" s="56"/>
      <c r="DZ1138" s="56"/>
      <c r="EA1138" s="56"/>
      <c r="EB1138" s="56"/>
      <c r="EC1138" s="56"/>
      <c r="ED1138" s="56"/>
      <c r="EE1138" s="56"/>
      <c r="EF1138" s="56"/>
      <c r="EG1138" s="56"/>
      <c r="EH1138" s="56"/>
      <c r="EI1138" s="56"/>
      <c r="EJ1138" s="56"/>
      <c r="EK1138" s="56"/>
      <c r="EL1138" s="56"/>
      <c r="EM1138" s="56"/>
      <c r="EN1138" s="56"/>
      <c r="EO1138" s="56"/>
      <c r="EP1138" s="56"/>
      <c r="EQ1138" s="56"/>
      <c r="ER1138" s="56"/>
      <c r="ES1138" s="56"/>
      <c r="ET1138" s="56"/>
      <c r="EU1138" s="56"/>
      <c r="EV1138" s="56"/>
      <c r="EW1138" s="56"/>
      <c r="EX1138" s="56"/>
      <c r="EY1138" s="56"/>
      <c r="EZ1138" s="56"/>
      <c r="FA1138" s="56"/>
      <c r="FB1138" s="56"/>
      <c r="FC1138" s="56"/>
      <c r="FD1138" s="56"/>
      <c r="FE1138" s="56"/>
      <c r="FF1138" s="56"/>
      <c r="FG1138" s="56"/>
      <c r="FH1138" s="56"/>
      <c r="FI1138" s="56"/>
      <c r="FJ1138" s="56"/>
      <c r="FK1138" s="56"/>
      <c r="FL1138" s="56"/>
      <c r="FM1138" s="56"/>
    </row>
    <row r="1139" spans="3:169" ht="18.75" customHeight="1">
      <c r="C1139" s="3"/>
      <c r="U1139" s="55"/>
      <c r="V1139" s="56"/>
      <c r="W1139" s="56"/>
      <c r="X1139" s="56"/>
      <c r="Y1139" s="56"/>
      <c r="Z1139" s="56"/>
      <c r="AA1139" s="56"/>
      <c r="AB1139" s="56"/>
      <c r="AC1139" s="56"/>
      <c r="AD1139" s="56"/>
      <c r="AE1139" s="56"/>
      <c r="AF1139" s="56"/>
      <c r="AG1139" s="56"/>
      <c r="AH1139" s="56"/>
      <c r="AI1139" s="56"/>
      <c r="AJ1139" s="56"/>
      <c r="AK1139" s="56"/>
      <c r="AL1139" s="56"/>
      <c r="AM1139" s="56"/>
      <c r="AN1139" s="56"/>
      <c r="AO1139" s="56"/>
      <c r="AP1139" s="56"/>
      <c r="AQ1139" s="56"/>
      <c r="AR1139" s="56"/>
      <c r="AS1139" s="56"/>
      <c r="AT1139" s="56"/>
      <c r="AU1139" s="56"/>
      <c r="AV1139" s="56"/>
      <c r="AW1139" s="56"/>
      <c r="AX1139" s="56"/>
      <c r="AY1139" s="56"/>
      <c r="AZ1139" s="56"/>
      <c r="BA1139" s="56"/>
      <c r="BB1139" s="56"/>
      <c r="BC1139" s="56"/>
      <c r="BD1139" s="56"/>
      <c r="BE1139" s="56"/>
      <c r="BF1139" s="56"/>
      <c r="BG1139" s="56"/>
      <c r="BH1139" s="56"/>
      <c r="BI1139" s="56"/>
      <c r="BJ1139" s="56"/>
      <c r="BK1139" s="56"/>
      <c r="BL1139" s="56"/>
      <c r="BM1139" s="56"/>
      <c r="BN1139" s="56"/>
      <c r="BO1139" s="56"/>
      <c r="BP1139" s="56"/>
      <c r="BQ1139" s="56"/>
      <c r="BR1139" s="56"/>
      <c r="BS1139" s="56"/>
      <c r="BT1139" s="56"/>
      <c r="BU1139" s="56"/>
      <c r="BV1139" s="56"/>
      <c r="BW1139" s="56"/>
      <c r="BX1139" s="56"/>
      <c r="BY1139" s="56"/>
      <c r="BZ1139" s="56"/>
      <c r="CA1139" s="56"/>
      <c r="CB1139" s="56"/>
      <c r="CC1139" s="56"/>
      <c r="CD1139" s="56"/>
      <c r="CE1139" s="56"/>
      <c r="CF1139" s="56"/>
      <c r="CG1139" s="56"/>
      <c r="CH1139" s="56"/>
      <c r="CI1139" s="56"/>
      <c r="CJ1139" s="56"/>
      <c r="CK1139" s="56"/>
      <c r="CL1139" s="56"/>
      <c r="CM1139" s="56"/>
      <c r="CN1139" s="56"/>
      <c r="CO1139" s="56"/>
      <c r="CP1139" s="56"/>
      <c r="CQ1139" s="56"/>
      <c r="CR1139" s="56"/>
      <c r="CS1139" s="56"/>
      <c r="CT1139" s="56"/>
      <c r="CU1139" s="56"/>
      <c r="CV1139" s="56"/>
      <c r="CW1139" s="56"/>
      <c r="CX1139" s="56"/>
      <c r="CY1139" s="56"/>
      <c r="CZ1139" s="56"/>
      <c r="DA1139" s="56"/>
      <c r="DB1139" s="56"/>
      <c r="DC1139" s="56"/>
      <c r="DD1139" s="56"/>
      <c r="DE1139" s="56"/>
      <c r="DF1139" s="56"/>
      <c r="DG1139" s="56"/>
      <c r="DH1139" s="56"/>
      <c r="DI1139" s="56"/>
      <c r="DJ1139" s="56"/>
      <c r="DK1139" s="56"/>
      <c r="DL1139" s="56"/>
      <c r="DM1139" s="56"/>
      <c r="DN1139" s="56"/>
      <c r="DO1139" s="56"/>
      <c r="DP1139" s="56"/>
      <c r="DQ1139" s="56"/>
      <c r="DR1139" s="56"/>
      <c r="DS1139" s="56"/>
      <c r="DT1139" s="56"/>
      <c r="DU1139" s="56"/>
      <c r="DV1139" s="56"/>
      <c r="DW1139" s="56"/>
      <c r="DX1139" s="56"/>
      <c r="DY1139" s="56"/>
      <c r="DZ1139" s="56"/>
      <c r="EA1139" s="56"/>
      <c r="EB1139" s="56"/>
      <c r="EC1139" s="56"/>
      <c r="ED1139" s="56"/>
      <c r="EE1139" s="56"/>
      <c r="EF1139" s="56"/>
      <c r="EG1139" s="56"/>
      <c r="EH1139" s="56"/>
      <c r="EI1139" s="56"/>
      <c r="EJ1139" s="56"/>
      <c r="EK1139" s="56"/>
      <c r="EL1139" s="56"/>
      <c r="EM1139" s="56"/>
      <c r="EN1139" s="56"/>
      <c r="EO1139" s="56"/>
      <c r="EP1139" s="56"/>
      <c r="EQ1139" s="56"/>
      <c r="ER1139" s="56"/>
      <c r="ES1139" s="56"/>
      <c r="ET1139" s="56"/>
      <c r="EU1139" s="56"/>
      <c r="EV1139" s="56"/>
      <c r="EW1139" s="56"/>
      <c r="EX1139" s="56"/>
      <c r="EY1139" s="56"/>
      <c r="EZ1139" s="56"/>
      <c r="FA1139" s="56"/>
      <c r="FB1139" s="56"/>
      <c r="FC1139" s="56"/>
      <c r="FD1139" s="56"/>
      <c r="FE1139" s="56"/>
      <c r="FF1139" s="56"/>
      <c r="FG1139" s="56"/>
      <c r="FH1139" s="56"/>
      <c r="FI1139" s="56"/>
      <c r="FJ1139" s="56"/>
      <c r="FK1139" s="56"/>
      <c r="FL1139" s="56"/>
      <c r="FM1139" s="56"/>
    </row>
    <row r="1140" spans="3:169" ht="18.75" customHeight="1">
      <c r="C1140" s="3"/>
      <c r="U1140" s="55"/>
      <c r="V1140" s="56"/>
      <c r="W1140" s="56"/>
      <c r="X1140" s="56"/>
      <c r="Y1140" s="56"/>
      <c r="Z1140" s="56"/>
      <c r="AA1140" s="56"/>
      <c r="AB1140" s="56"/>
      <c r="AC1140" s="56"/>
      <c r="AD1140" s="56"/>
      <c r="AE1140" s="56"/>
      <c r="AF1140" s="56"/>
      <c r="AG1140" s="56"/>
      <c r="AH1140" s="56"/>
      <c r="AI1140" s="56"/>
      <c r="AJ1140" s="56"/>
      <c r="AK1140" s="56"/>
      <c r="AL1140" s="56"/>
      <c r="AM1140" s="56"/>
      <c r="AN1140" s="56"/>
      <c r="AO1140" s="56"/>
      <c r="AP1140" s="56"/>
      <c r="AQ1140" s="56"/>
      <c r="AR1140" s="56"/>
      <c r="AS1140" s="56"/>
      <c r="AT1140" s="56"/>
      <c r="AU1140" s="56"/>
      <c r="AV1140" s="56"/>
      <c r="AW1140" s="56"/>
      <c r="AX1140" s="56"/>
      <c r="AY1140" s="56"/>
      <c r="AZ1140" s="56"/>
      <c r="BA1140" s="56"/>
      <c r="BB1140" s="56"/>
      <c r="BC1140" s="56"/>
      <c r="BD1140" s="56"/>
      <c r="BE1140" s="56"/>
      <c r="BF1140" s="56"/>
      <c r="BG1140" s="56"/>
      <c r="BH1140" s="56"/>
      <c r="BI1140" s="56"/>
      <c r="BJ1140" s="56"/>
      <c r="BK1140" s="56"/>
      <c r="BL1140" s="56"/>
      <c r="BM1140" s="56"/>
      <c r="BN1140" s="56"/>
      <c r="BO1140" s="56"/>
      <c r="BP1140" s="56"/>
      <c r="BQ1140" s="56"/>
      <c r="BR1140" s="56"/>
      <c r="BS1140" s="56"/>
      <c r="BT1140" s="56"/>
      <c r="BU1140" s="56"/>
      <c r="BV1140" s="56"/>
      <c r="BW1140" s="56"/>
      <c r="BX1140" s="56"/>
      <c r="BY1140" s="56"/>
      <c r="BZ1140" s="56"/>
      <c r="CA1140" s="56"/>
      <c r="CB1140" s="56"/>
      <c r="CC1140" s="56"/>
      <c r="CD1140" s="56"/>
      <c r="CE1140" s="56"/>
      <c r="CF1140" s="56"/>
      <c r="CG1140" s="56"/>
      <c r="CH1140" s="56"/>
      <c r="CI1140" s="56"/>
      <c r="CJ1140" s="56"/>
      <c r="CK1140" s="56"/>
      <c r="CL1140" s="56"/>
      <c r="CM1140" s="56"/>
      <c r="CN1140" s="56"/>
      <c r="CO1140" s="56"/>
      <c r="CP1140" s="56"/>
      <c r="CQ1140" s="56"/>
      <c r="CR1140" s="56"/>
      <c r="CS1140" s="56"/>
      <c r="CT1140" s="56"/>
      <c r="CU1140" s="56"/>
      <c r="CV1140" s="56"/>
      <c r="CW1140" s="56"/>
      <c r="CX1140" s="56"/>
      <c r="CY1140" s="56"/>
      <c r="CZ1140" s="56"/>
      <c r="DA1140" s="56"/>
      <c r="DB1140" s="56"/>
      <c r="DC1140" s="56"/>
      <c r="DD1140" s="56"/>
      <c r="DE1140" s="56"/>
      <c r="DF1140" s="56"/>
      <c r="DG1140" s="56"/>
      <c r="DH1140" s="56"/>
      <c r="DI1140" s="56"/>
      <c r="DJ1140" s="56"/>
      <c r="DK1140" s="56"/>
      <c r="DL1140" s="56"/>
      <c r="DM1140" s="56"/>
      <c r="DN1140" s="56"/>
      <c r="DO1140" s="56"/>
      <c r="DP1140" s="56"/>
      <c r="DQ1140" s="56"/>
      <c r="DR1140" s="56"/>
      <c r="DS1140" s="56"/>
      <c r="DT1140" s="56"/>
      <c r="DU1140" s="56"/>
      <c r="DV1140" s="56"/>
      <c r="DW1140" s="56"/>
      <c r="DX1140" s="56"/>
      <c r="DY1140" s="56"/>
      <c r="DZ1140" s="56"/>
      <c r="EA1140" s="56"/>
      <c r="EB1140" s="56"/>
      <c r="EC1140" s="56"/>
      <c r="ED1140" s="56"/>
      <c r="EE1140" s="56"/>
      <c r="EF1140" s="56"/>
      <c r="EG1140" s="56"/>
      <c r="EH1140" s="56"/>
      <c r="EI1140" s="56"/>
      <c r="EJ1140" s="56"/>
      <c r="EK1140" s="56"/>
      <c r="EL1140" s="56"/>
      <c r="EM1140" s="56"/>
      <c r="EN1140" s="56"/>
      <c r="EO1140" s="56"/>
      <c r="EP1140" s="56"/>
      <c r="EQ1140" s="56"/>
      <c r="ER1140" s="56"/>
      <c r="ES1140" s="56"/>
      <c r="ET1140" s="56"/>
      <c r="EU1140" s="56"/>
      <c r="EV1140" s="56"/>
      <c r="EW1140" s="56"/>
      <c r="EX1140" s="56"/>
      <c r="EY1140" s="56"/>
      <c r="EZ1140" s="56"/>
      <c r="FA1140" s="56"/>
      <c r="FB1140" s="56"/>
      <c r="FC1140" s="56"/>
      <c r="FD1140" s="56"/>
      <c r="FE1140" s="56"/>
      <c r="FF1140" s="56"/>
      <c r="FG1140" s="56"/>
      <c r="FH1140" s="56"/>
      <c r="FI1140" s="56"/>
      <c r="FJ1140" s="56"/>
      <c r="FK1140" s="56"/>
      <c r="FL1140" s="56"/>
      <c r="FM1140" s="56"/>
    </row>
    <row r="1141" spans="3:169" ht="18.75" customHeight="1">
      <c r="C1141" s="3"/>
      <c r="U1141" s="55"/>
      <c r="V1141" s="56"/>
      <c r="W1141" s="56"/>
      <c r="X1141" s="56"/>
      <c r="Y1141" s="56"/>
      <c r="Z1141" s="56"/>
      <c r="AA1141" s="56"/>
      <c r="AB1141" s="56"/>
      <c r="AC1141" s="56"/>
      <c r="AD1141" s="56"/>
      <c r="AE1141" s="56"/>
      <c r="AF1141" s="56"/>
      <c r="AG1141" s="56"/>
      <c r="AH1141" s="56"/>
      <c r="AI1141" s="56"/>
      <c r="AJ1141" s="56"/>
      <c r="AK1141" s="56"/>
      <c r="AL1141" s="56"/>
      <c r="AM1141" s="56"/>
      <c r="AN1141" s="56"/>
      <c r="AO1141" s="56"/>
      <c r="AP1141" s="56"/>
      <c r="AQ1141" s="56"/>
      <c r="AR1141" s="56"/>
      <c r="AS1141" s="56"/>
      <c r="AT1141" s="56"/>
      <c r="AU1141" s="56"/>
      <c r="AV1141" s="56"/>
      <c r="AW1141" s="56"/>
      <c r="AX1141" s="56"/>
      <c r="AY1141" s="56"/>
      <c r="AZ1141" s="56"/>
      <c r="BA1141" s="56"/>
      <c r="BB1141" s="56"/>
      <c r="BC1141" s="56"/>
      <c r="BD1141" s="56"/>
      <c r="BE1141" s="56"/>
      <c r="BF1141" s="56"/>
      <c r="BG1141" s="56"/>
      <c r="BH1141" s="56"/>
      <c r="BI1141" s="56"/>
      <c r="BJ1141" s="56"/>
      <c r="BK1141" s="56"/>
      <c r="BL1141" s="56"/>
      <c r="BM1141" s="56"/>
      <c r="BN1141" s="56"/>
      <c r="BO1141" s="56"/>
      <c r="BP1141" s="56"/>
      <c r="BQ1141" s="56"/>
      <c r="BR1141" s="56"/>
      <c r="BS1141" s="56"/>
      <c r="BT1141" s="56"/>
      <c r="BU1141" s="56"/>
      <c r="BV1141" s="56"/>
      <c r="BW1141" s="56"/>
      <c r="BX1141" s="56"/>
      <c r="BY1141" s="56"/>
      <c r="BZ1141" s="56"/>
      <c r="CA1141" s="56"/>
      <c r="CB1141" s="56"/>
      <c r="CC1141" s="56"/>
      <c r="CD1141" s="56"/>
      <c r="CE1141" s="56"/>
      <c r="CF1141" s="56"/>
      <c r="CG1141" s="56"/>
      <c r="CH1141" s="56"/>
      <c r="CI1141" s="56"/>
      <c r="CJ1141" s="56"/>
      <c r="CK1141" s="56"/>
      <c r="CL1141" s="56"/>
      <c r="CM1141" s="56"/>
      <c r="CN1141" s="56"/>
      <c r="CO1141" s="56"/>
      <c r="CP1141" s="56"/>
      <c r="CQ1141" s="56"/>
      <c r="CR1141" s="56"/>
      <c r="CS1141" s="56"/>
      <c r="CT1141" s="56"/>
      <c r="CU1141" s="56"/>
      <c r="CV1141" s="56"/>
      <c r="CW1141" s="56"/>
      <c r="CX1141" s="56"/>
      <c r="CY1141" s="56"/>
      <c r="CZ1141" s="56"/>
      <c r="DA1141" s="56"/>
      <c r="DB1141" s="56"/>
      <c r="DC1141" s="56"/>
      <c r="DD1141" s="56"/>
      <c r="DE1141" s="56"/>
      <c r="DF1141" s="56"/>
      <c r="DG1141" s="56"/>
      <c r="DH1141" s="56"/>
      <c r="DI1141" s="56"/>
      <c r="DJ1141" s="56"/>
      <c r="DK1141" s="56"/>
      <c r="DL1141" s="56"/>
      <c r="DM1141" s="56"/>
      <c r="DN1141" s="56"/>
      <c r="DO1141" s="56"/>
      <c r="DP1141" s="56"/>
      <c r="DQ1141" s="56"/>
      <c r="DR1141" s="56"/>
      <c r="DS1141" s="56"/>
      <c r="DT1141" s="56"/>
      <c r="DU1141" s="56"/>
      <c r="DV1141" s="56"/>
      <c r="DW1141" s="56"/>
      <c r="DX1141" s="56"/>
      <c r="DY1141" s="56"/>
      <c r="DZ1141" s="56"/>
      <c r="EA1141" s="56"/>
      <c r="EB1141" s="56"/>
      <c r="EC1141" s="56"/>
      <c r="ED1141" s="56"/>
      <c r="EE1141" s="56"/>
      <c r="EF1141" s="56"/>
      <c r="EG1141" s="56"/>
      <c r="EH1141" s="56"/>
      <c r="EI1141" s="56"/>
      <c r="EJ1141" s="56"/>
      <c r="EK1141" s="56"/>
      <c r="EL1141" s="56"/>
      <c r="EM1141" s="56"/>
      <c r="EN1141" s="56"/>
      <c r="EO1141" s="56"/>
      <c r="EP1141" s="56"/>
      <c r="EQ1141" s="56"/>
      <c r="ER1141" s="56"/>
      <c r="ES1141" s="56"/>
      <c r="ET1141" s="56"/>
      <c r="EU1141" s="56"/>
      <c r="EV1141" s="56"/>
      <c r="EW1141" s="56"/>
      <c r="EX1141" s="56"/>
      <c r="EY1141" s="56"/>
      <c r="EZ1141" s="56"/>
      <c r="FA1141" s="56"/>
      <c r="FB1141" s="56"/>
      <c r="FC1141" s="56"/>
      <c r="FD1141" s="56"/>
      <c r="FE1141" s="56"/>
      <c r="FF1141" s="56"/>
      <c r="FG1141" s="56"/>
      <c r="FH1141" s="56"/>
      <c r="FI1141" s="56"/>
      <c r="FJ1141" s="56"/>
      <c r="FK1141" s="56"/>
      <c r="FL1141" s="56"/>
      <c r="FM1141" s="56"/>
    </row>
    <row r="1142" spans="3:169" ht="18.75" customHeight="1">
      <c r="C1142" s="3"/>
      <c r="U1142" s="55"/>
      <c r="V1142" s="56"/>
      <c r="W1142" s="56"/>
      <c r="X1142" s="56"/>
      <c r="Y1142" s="56"/>
      <c r="Z1142" s="56"/>
      <c r="AA1142" s="56"/>
      <c r="AB1142" s="56"/>
      <c r="AC1142" s="56"/>
      <c r="AD1142" s="56"/>
      <c r="AE1142" s="56"/>
      <c r="AF1142" s="56"/>
      <c r="AG1142" s="56"/>
      <c r="AH1142" s="56"/>
      <c r="AI1142" s="56"/>
      <c r="AJ1142" s="56"/>
      <c r="AK1142" s="56"/>
      <c r="AL1142" s="56"/>
      <c r="AM1142" s="56"/>
      <c r="AN1142" s="56"/>
      <c r="AO1142" s="56"/>
      <c r="AP1142" s="56"/>
      <c r="AQ1142" s="56"/>
      <c r="AR1142" s="56"/>
      <c r="AS1142" s="56"/>
      <c r="AT1142" s="56"/>
      <c r="AU1142" s="56"/>
      <c r="AV1142" s="56"/>
      <c r="AW1142" s="56"/>
      <c r="AX1142" s="56"/>
      <c r="AY1142" s="56"/>
      <c r="AZ1142" s="56"/>
      <c r="BA1142" s="56"/>
      <c r="BB1142" s="56"/>
      <c r="BC1142" s="56"/>
      <c r="BD1142" s="56"/>
      <c r="BE1142" s="56"/>
      <c r="BF1142" s="56"/>
      <c r="BG1142" s="56"/>
      <c r="BH1142" s="56"/>
      <c r="BI1142" s="56"/>
      <c r="BJ1142" s="56"/>
      <c r="BK1142" s="56"/>
      <c r="BL1142" s="56"/>
      <c r="BM1142" s="56"/>
      <c r="BN1142" s="56"/>
      <c r="BO1142" s="56"/>
      <c r="BP1142" s="56"/>
      <c r="BQ1142" s="56"/>
      <c r="BR1142" s="56"/>
      <c r="BS1142" s="56"/>
      <c r="BT1142" s="56"/>
      <c r="BU1142" s="56"/>
      <c r="BV1142" s="56"/>
      <c r="BW1142" s="56"/>
      <c r="BX1142" s="56"/>
      <c r="BY1142" s="56"/>
      <c r="BZ1142" s="56"/>
      <c r="CA1142" s="56"/>
      <c r="CB1142" s="56"/>
      <c r="CC1142" s="56"/>
      <c r="CD1142" s="56"/>
      <c r="CE1142" s="56"/>
      <c r="CF1142" s="56"/>
      <c r="CG1142" s="56"/>
      <c r="CH1142" s="56"/>
      <c r="CI1142" s="56"/>
      <c r="CJ1142" s="56"/>
      <c r="CK1142" s="56"/>
      <c r="CL1142" s="56"/>
      <c r="CM1142" s="56"/>
      <c r="CN1142" s="56"/>
      <c r="CO1142" s="56"/>
      <c r="CP1142" s="56"/>
      <c r="CQ1142" s="56"/>
      <c r="CR1142" s="56"/>
      <c r="CS1142" s="56"/>
      <c r="CT1142" s="56"/>
      <c r="CU1142" s="56"/>
      <c r="CV1142" s="56"/>
      <c r="CW1142" s="56"/>
      <c r="CX1142" s="56"/>
      <c r="CY1142" s="56"/>
      <c r="CZ1142" s="56"/>
      <c r="DA1142" s="56"/>
      <c r="DB1142" s="56"/>
      <c r="DC1142" s="56"/>
      <c r="DD1142" s="56"/>
      <c r="DE1142" s="56"/>
      <c r="DF1142" s="56"/>
      <c r="DG1142" s="56"/>
      <c r="DH1142" s="56"/>
      <c r="DI1142" s="56"/>
      <c r="DJ1142" s="56"/>
      <c r="DK1142" s="56"/>
      <c r="DL1142" s="56"/>
      <c r="DM1142" s="56"/>
      <c r="DN1142" s="56"/>
      <c r="DO1142" s="56"/>
      <c r="DP1142" s="56"/>
      <c r="DQ1142" s="56"/>
      <c r="DR1142" s="56"/>
      <c r="DS1142" s="56"/>
      <c r="DT1142" s="56"/>
      <c r="DU1142" s="56"/>
      <c r="DV1142" s="56"/>
      <c r="DW1142" s="56"/>
      <c r="DX1142" s="56"/>
      <c r="DY1142" s="56"/>
      <c r="DZ1142" s="56"/>
      <c r="EA1142" s="56"/>
      <c r="EB1142" s="56"/>
      <c r="EC1142" s="56"/>
      <c r="ED1142" s="56"/>
      <c r="EE1142" s="56"/>
      <c r="EF1142" s="56"/>
      <c r="EG1142" s="56"/>
      <c r="EH1142" s="56"/>
      <c r="EI1142" s="56"/>
      <c r="EJ1142" s="56"/>
      <c r="EK1142" s="56"/>
      <c r="EL1142" s="56"/>
      <c r="EM1142" s="56"/>
      <c r="EN1142" s="56"/>
      <c r="EO1142" s="56"/>
      <c r="EP1142" s="56"/>
      <c r="EQ1142" s="56"/>
      <c r="ER1142" s="56"/>
      <c r="ES1142" s="56"/>
      <c r="ET1142" s="56"/>
      <c r="EU1142" s="56"/>
      <c r="EV1142" s="56"/>
      <c r="EW1142" s="56"/>
      <c r="EX1142" s="56"/>
      <c r="EY1142" s="56"/>
      <c r="EZ1142" s="56"/>
      <c r="FA1142" s="56"/>
      <c r="FB1142" s="56"/>
      <c r="FC1142" s="56"/>
      <c r="FD1142" s="56"/>
      <c r="FE1142" s="56"/>
      <c r="FF1142" s="56"/>
      <c r="FG1142" s="56"/>
      <c r="FH1142" s="56"/>
      <c r="FI1142" s="56"/>
      <c r="FJ1142" s="56"/>
      <c r="FK1142" s="56"/>
      <c r="FL1142" s="56"/>
      <c r="FM1142" s="56"/>
    </row>
    <row r="1143" spans="3:169" ht="18.75" customHeight="1">
      <c r="C1143" s="3"/>
      <c r="U1143" s="55"/>
      <c r="V1143" s="56"/>
      <c r="W1143" s="56"/>
      <c r="X1143" s="56"/>
      <c r="Y1143" s="56"/>
      <c r="Z1143" s="56"/>
      <c r="AA1143" s="56"/>
      <c r="AB1143" s="56"/>
      <c r="AC1143" s="56"/>
      <c r="AD1143" s="56"/>
      <c r="AE1143" s="56"/>
      <c r="AF1143" s="56"/>
      <c r="AG1143" s="56"/>
      <c r="AH1143" s="56"/>
      <c r="AI1143" s="56"/>
      <c r="AJ1143" s="56"/>
      <c r="AK1143" s="56"/>
      <c r="AL1143" s="56"/>
      <c r="AM1143" s="56"/>
      <c r="AN1143" s="56"/>
      <c r="AO1143" s="56"/>
      <c r="AP1143" s="56"/>
      <c r="AQ1143" s="56"/>
      <c r="AR1143" s="56"/>
      <c r="AS1143" s="56"/>
      <c r="AT1143" s="56"/>
      <c r="AU1143" s="56"/>
      <c r="AV1143" s="56"/>
      <c r="AW1143" s="56"/>
      <c r="AX1143" s="56"/>
      <c r="AY1143" s="56"/>
      <c r="AZ1143" s="56"/>
      <c r="BA1143" s="56"/>
      <c r="BB1143" s="56"/>
      <c r="BC1143" s="56"/>
      <c r="BD1143" s="56"/>
      <c r="BE1143" s="56"/>
      <c r="BF1143" s="56"/>
      <c r="BG1143" s="56"/>
      <c r="BH1143" s="56"/>
      <c r="BI1143" s="56"/>
      <c r="BJ1143" s="56"/>
      <c r="BK1143" s="56"/>
      <c r="BL1143" s="56"/>
      <c r="BM1143" s="56"/>
      <c r="BN1143" s="56"/>
      <c r="BO1143" s="56"/>
      <c r="BP1143" s="56"/>
      <c r="BQ1143" s="56"/>
      <c r="BR1143" s="56"/>
      <c r="BS1143" s="56"/>
      <c r="BT1143" s="56"/>
      <c r="BU1143" s="56"/>
      <c r="BV1143" s="56"/>
      <c r="BW1143" s="56"/>
      <c r="BX1143" s="56"/>
      <c r="BY1143" s="56"/>
      <c r="BZ1143" s="56"/>
      <c r="CA1143" s="56"/>
      <c r="CB1143" s="56"/>
      <c r="CC1143" s="56"/>
      <c r="CD1143" s="56"/>
      <c r="CE1143" s="56"/>
      <c r="CF1143" s="56"/>
      <c r="CG1143" s="56"/>
      <c r="CH1143" s="56"/>
      <c r="CI1143" s="56"/>
      <c r="CJ1143" s="56"/>
      <c r="CK1143" s="56"/>
      <c r="CL1143" s="56"/>
      <c r="CM1143" s="56"/>
      <c r="CN1143" s="56"/>
      <c r="CO1143" s="56"/>
      <c r="CP1143" s="56"/>
      <c r="CQ1143" s="56"/>
      <c r="CR1143" s="56"/>
      <c r="CS1143" s="56"/>
      <c r="CT1143" s="56"/>
      <c r="CU1143" s="56"/>
      <c r="CV1143" s="56"/>
      <c r="CW1143" s="56"/>
      <c r="CX1143" s="56"/>
      <c r="CY1143" s="56"/>
      <c r="CZ1143" s="56"/>
      <c r="DA1143" s="56"/>
      <c r="DB1143" s="56"/>
      <c r="DC1143" s="56"/>
      <c r="DD1143" s="56"/>
      <c r="DE1143" s="56"/>
      <c r="DF1143" s="56"/>
      <c r="DG1143" s="56"/>
      <c r="DH1143" s="56"/>
      <c r="DI1143" s="56"/>
      <c r="DJ1143" s="56"/>
      <c r="DK1143" s="56"/>
      <c r="DL1143" s="56"/>
      <c r="DM1143" s="56"/>
      <c r="DN1143" s="56"/>
      <c r="DO1143" s="56"/>
      <c r="DP1143" s="56"/>
      <c r="DQ1143" s="56"/>
      <c r="DR1143" s="56"/>
      <c r="DS1143" s="56"/>
      <c r="DT1143" s="56"/>
      <c r="DU1143" s="56"/>
      <c r="DV1143" s="56"/>
      <c r="DW1143" s="56"/>
      <c r="DX1143" s="56"/>
      <c r="DY1143" s="56"/>
      <c r="DZ1143" s="56"/>
      <c r="EA1143" s="56"/>
      <c r="EB1143" s="56"/>
      <c r="EC1143" s="56"/>
      <c r="ED1143" s="56"/>
      <c r="EE1143" s="56"/>
      <c r="EF1143" s="56"/>
      <c r="EG1143" s="56"/>
      <c r="EH1143" s="56"/>
      <c r="EI1143" s="56"/>
      <c r="EJ1143" s="56"/>
      <c r="EK1143" s="56"/>
      <c r="EL1143" s="56"/>
      <c r="EM1143" s="56"/>
      <c r="EN1143" s="56"/>
      <c r="EO1143" s="56"/>
      <c r="EP1143" s="56"/>
      <c r="EQ1143" s="56"/>
      <c r="ER1143" s="56"/>
      <c r="ES1143" s="56"/>
      <c r="ET1143" s="56"/>
      <c r="EU1143" s="56"/>
      <c r="EV1143" s="56"/>
      <c r="EW1143" s="56"/>
      <c r="EX1143" s="56"/>
      <c r="EY1143" s="56"/>
      <c r="EZ1143" s="56"/>
      <c r="FA1143" s="56"/>
      <c r="FB1143" s="56"/>
      <c r="FC1143" s="56"/>
      <c r="FD1143" s="56"/>
      <c r="FE1143" s="56"/>
      <c r="FF1143" s="56"/>
      <c r="FG1143" s="56"/>
      <c r="FH1143" s="56"/>
      <c r="FI1143" s="56"/>
      <c r="FJ1143" s="56"/>
      <c r="FK1143" s="56"/>
      <c r="FL1143" s="56"/>
      <c r="FM1143" s="56"/>
    </row>
    <row r="1144" spans="3:169" ht="18.75" customHeight="1">
      <c r="C1144" s="3"/>
      <c r="U1144" s="55"/>
      <c r="V1144" s="56"/>
      <c r="W1144" s="56"/>
      <c r="X1144" s="56"/>
      <c r="Y1144" s="56"/>
      <c r="Z1144" s="56"/>
      <c r="AA1144" s="56"/>
      <c r="AB1144" s="56"/>
      <c r="AC1144" s="56"/>
      <c r="AD1144" s="56"/>
      <c r="AE1144" s="56"/>
      <c r="AF1144" s="56"/>
      <c r="AG1144" s="56"/>
      <c r="AH1144" s="56"/>
      <c r="AI1144" s="56"/>
      <c r="AJ1144" s="56"/>
      <c r="AK1144" s="56"/>
      <c r="AL1144" s="56"/>
      <c r="AM1144" s="56"/>
      <c r="AN1144" s="56"/>
      <c r="AO1144" s="56"/>
      <c r="AP1144" s="56"/>
      <c r="AQ1144" s="56"/>
      <c r="AR1144" s="56"/>
      <c r="AS1144" s="56"/>
      <c r="AT1144" s="56"/>
      <c r="AU1144" s="56"/>
      <c r="AV1144" s="56"/>
      <c r="AW1144" s="56"/>
      <c r="AX1144" s="56"/>
      <c r="AY1144" s="56"/>
      <c r="AZ1144" s="56"/>
      <c r="BA1144" s="56"/>
      <c r="BB1144" s="56"/>
      <c r="BC1144" s="56"/>
      <c r="BD1144" s="56"/>
      <c r="BE1144" s="56"/>
      <c r="BF1144" s="56"/>
      <c r="BG1144" s="56"/>
      <c r="BH1144" s="56"/>
      <c r="BI1144" s="56"/>
      <c r="BJ1144" s="56"/>
      <c r="BK1144" s="56"/>
      <c r="BL1144" s="56"/>
      <c r="BM1144" s="56"/>
      <c r="BN1144" s="56"/>
      <c r="BO1144" s="56"/>
      <c r="BP1144" s="56"/>
      <c r="BQ1144" s="56"/>
      <c r="BR1144" s="56"/>
      <c r="BS1144" s="56"/>
      <c r="BT1144" s="56"/>
      <c r="BU1144" s="56"/>
      <c r="BV1144" s="56"/>
      <c r="BW1144" s="56"/>
      <c r="BX1144" s="56"/>
      <c r="BY1144" s="56"/>
      <c r="BZ1144" s="56"/>
      <c r="CA1144" s="56"/>
      <c r="CB1144" s="56"/>
      <c r="CC1144" s="56"/>
      <c r="CD1144" s="56"/>
      <c r="CE1144" s="56"/>
      <c r="CF1144" s="56"/>
      <c r="CG1144" s="56"/>
      <c r="CH1144" s="56"/>
      <c r="CI1144" s="56"/>
      <c r="CJ1144" s="56"/>
      <c r="CK1144" s="56"/>
      <c r="CL1144" s="56"/>
      <c r="CM1144" s="56"/>
      <c r="CN1144" s="56"/>
      <c r="CO1144" s="56"/>
      <c r="CP1144" s="56"/>
      <c r="CQ1144" s="56"/>
      <c r="CR1144" s="56"/>
      <c r="CS1144" s="56"/>
      <c r="CT1144" s="56"/>
      <c r="CU1144" s="56"/>
      <c r="CV1144" s="56"/>
      <c r="CW1144" s="56"/>
      <c r="CX1144" s="56"/>
      <c r="CY1144" s="56"/>
      <c r="CZ1144" s="56"/>
      <c r="DA1144" s="56"/>
      <c r="DB1144" s="56"/>
      <c r="DC1144" s="56"/>
      <c r="DD1144" s="56"/>
      <c r="DE1144" s="56"/>
      <c r="DF1144" s="56"/>
      <c r="DG1144" s="56"/>
      <c r="DH1144" s="56"/>
      <c r="DI1144" s="56"/>
      <c r="DJ1144" s="56"/>
      <c r="DK1144" s="56"/>
      <c r="DL1144" s="56"/>
      <c r="DM1144" s="56"/>
      <c r="DN1144" s="56"/>
      <c r="DO1144" s="56"/>
      <c r="DP1144" s="56"/>
      <c r="DQ1144" s="56"/>
      <c r="DR1144" s="56"/>
      <c r="DS1144" s="56"/>
      <c r="DT1144" s="56"/>
      <c r="DU1144" s="56"/>
      <c r="DV1144" s="56"/>
      <c r="DW1144" s="56"/>
      <c r="DX1144" s="56"/>
      <c r="DY1144" s="56"/>
      <c r="DZ1144" s="56"/>
      <c r="EA1144" s="56"/>
      <c r="EB1144" s="56"/>
      <c r="EC1144" s="56"/>
      <c r="ED1144" s="56"/>
      <c r="EE1144" s="56"/>
      <c r="EF1144" s="56"/>
      <c r="EG1144" s="56"/>
      <c r="EH1144" s="56"/>
      <c r="EI1144" s="56"/>
      <c r="EJ1144" s="56"/>
      <c r="EK1144" s="56"/>
      <c r="EL1144" s="56"/>
      <c r="EM1144" s="56"/>
      <c r="EN1144" s="56"/>
      <c r="EO1144" s="56"/>
      <c r="EP1144" s="56"/>
      <c r="EQ1144" s="56"/>
      <c r="ER1144" s="56"/>
      <c r="ES1144" s="56"/>
      <c r="ET1144" s="56"/>
      <c r="EU1144" s="56"/>
      <c r="EV1144" s="56"/>
      <c r="EW1144" s="56"/>
      <c r="EX1144" s="56"/>
      <c r="EY1144" s="56"/>
      <c r="EZ1144" s="56"/>
      <c r="FA1144" s="56"/>
      <c r="FB1144" s="56"/>
      <c r="FC1144" s="56"/>
      <c r="FD1144" s="56"/>
      <c r="FE1144" s="56"/>
      <c r="FF1144" s="56"/>
      <c r="FG1144" s="56"/>
      <c r="FH1144" s="56"/>
      <c r="FI1144" s="56"/>
      <c r="FJ1144" s="56"/>
      <c r="FK1144" s="56"/>
      <c r="FL1144" s="56"/>
      <c r="FM1144" s="56"/>
    </row>
    <row r="1145" spans="3:169" ht="18.75" customHeight="1">
      <c r="C1145" s="3"/>
      <c r="U1145" s="55"/>
      <c r="V1145" s="56"/>
      <c r="W1145" s="56"/>
      <c r="X1145" s="56"/>
      <c r="Y1145" s="56"/>
      <c r="Z1145" s="56"/>
      <c r="AA1145" s="56"/>
      <c r="AB1145" s="56"/>
      <c r="AC1145" s="56"/>
      <c r="AD1145" s="56"/>
      <c r="AE1145" s="56"/>
      <c r="AF1145" s="56"/>
      <c r="AG1145" s="56"/>
      <c r="AH1145" s="56"/>
      <c r="AI1145" s="56"/>
      <c r="AJ1145" s="56"/>
      <c r="AK1145" s="56"/>
      <c r="AL1145" s="56"/>
      <c r="AM1145" s="56"/>
      <c r="AN1145" s="56"/>
      <c r="AO1145" s="56"/>
      <c r="AP1145" s="56"/>
      <c r="AQ1145" s="56"/>
      <c r="AR1145" s="56"/>
      <c r="AS1145" s="56"/>
      <c r="AT1145" s="56"/>
      <c r="AU1145" s="56"/>
      <c r="AV1145" s="56"/>
      <c r="AW1145" s="56"/>
      <c r="AX1145" s="56"/>
      <c r="AY1145" s="56"/>
      <c r="AZ1145" s="56"/>
      <c r="BA1145" s="56"/>
      <c r="BB1145" s="56"/>
      <c r="BC1145" s="56"/>
      <c r="BD1145" s="56"/>
      <c r="BE1145" s="56"/>
      <c r="BF1145" s="56"/>
      <c r="BG1145" s="56"/>
      <c r="BH1145" s="56"/>
      <c r="BI1145" s="56"/>
      <c r="BJ1145" s="56"/>
      <c r="BK1145" s="56"/>
      <c r="BL1145" s="56"/>
      <c r="BM1145" s="56"/>
      <c r="BN1145" s="56"/>
      <c r="BO1145" s="56"/>
      <c r="BP1145" s="56"/>
      <c r="BQ1145" s="56"/>
      <c r="BR1145" s="56"/>
      <c r="BS1145" s="56"/>
      <c r="BT1145" s="56"/>
      <c r="BU1145" s="56"/>
      <c r="BV1145" s="56"/>
      <c r="BW1145" s="56"/>
      <c r="BX1145" s="56"/>
      <c r="BY1145" s="56"/>
      <c r="BZ1145" s="56"/>
      <c r="CA1145" s="56"/>
      <c r="CB1145" s="56"/>
      <c r="CC1145" s="56"/>
      <c r="CD1145" s="56"/>
      <c r="CE1145" s="56"/>
      <c r="CF1145" s="56"/>
      <c r="CG1145" s="56"/>
      <c r="CH1145" s="56"/>
      <c r="CI1145" s="56"/>
      <c r="CJ1145" s="56"/>
      <c r="CK1145" s="56"/>
      <c r="CL1145" s="56"/>
      <c r="CM1145" s="56"/>
      <c r="CN1145" s="56"/>
      <c r="CO1145" s="56"/>
      <c r="CP1145" s="56"/>
      <c r="CQ1145" s="56"/>
      <c r="CR1145" s="56"/>
      <c r="CS1145" s="56"/>
      <c r="CT1145" s="56"/>
      <c r="CU1145" s="56"/>
      <c r="CV1145" s="56"/>
      <c r="CW1145" s="56"/>
      <c r="CX1145" s="56"/>
      <c r="CY1145" s="56"/>
      <c r="CZ1145" s="56"/>
      <c r="DA1145" s="56"/>
      <c r="DB1145" s="56"/>
      <c r="DC1145" s="56"/>
      <c r="DD1145" s="56"/>
      <c r="DE1145" s="56"/>
      <c r="DF1145" s="56"/>
      <c r="DG1145" s="56"/>
      <c r="DH1145" s="56"/>
      <c r="DI1145" s="56"/>
      <c r="DJ1145" s="56"/>
      <c r="DK1145" s="56"/>
      <c r="DL1145" s="56"/>
      <c r="DM1145" s="56"/>
      <c r="DN1145" s="56"/>
      <c r="DO1145" s="56"/>
      <c r="DP1145" s="56"/>
      <c r="DQ1145" s="56"/>
      <c r="DR1145" s="56"/>
      <c r="DS1145" s="56"/>
      <c r="DT1145" s="56"/>
      <c r="DU1145" s="56"/>
      <c r="DV1145" s="56"/>
      <c r="DW1145" s="56"/>
      <c r="DX1145" s="56"/>
      <c r="DY1145" s="56"/>
      <c r="DZ1145" s="56"/>
      <c r="EA1145" s="56"/>
      <c r="EB1145" s="56"/>
      <c r="EC1145" s="56"/>
      <c r="ED1145" s="56"/>
      <c r="EE1145" s="56"/>
      <c r="EF1145" s="56"/>
      <c r="EG1145" s="56"/>
      <c r="EH1145" s="56"/>
      <c r="EI1145" s="56"/>
      <c r="EJ1145" s="56"/>
      <c r="EK1145" s="56"/>
      <c r="EL1145" s="56"/>
      <c r="EM1145" s="56"/>
      <c r="EN1145" s="56"/>
      <c r="EO1145" s="56"/>
      <c r="EP1145" s="56"/>
      <c r="EQ1145" s="56"/>
      <c r="ER1145" s="56"/>
      <c r="ES1145" s="56"/>
      <c r="ET1145" s="56"/>
      <c r="EU1145" s="56"/>
      <c r="EV1145" s="56"/>
      <c r="EW1145" s="56"/>
      <c r="EX1145" s="56"/>
      <c r="EY1145" s="56"/>
      <c r="EZ1145" s="56"/>
      <c r="FA1145" s="56"/>
      <c r="FB1145" s="56"/>
      <c r="FC1145" s="56"/>
      <c r="FD1145" s="56"/>
      <c r="FE1145" s="56"/>
      <c r="FF1145" s="56"/>
      <c r="FG1145" s="56"/>
      <c r="FH1145" s="56"/>
      <c r="FI1145" s="56"/>
      <c r="FJ1145" s="56"/>
      <c r="FK1145" s="56"/>
      <c r="FL1145" s="56"/>
      <c r="FM1145" s="56"/>
    </row>
    <row r="1146" spans="3:169" ht="18.75" customHeight="1">
      <c r="C1146" s="3"/>
      <c r="U1146" s="55"/>
      <c r="V1146" s="56"/>
      <c r="W1146" s="56"/>
      <c r="X1146" s="56"/>
      <c r="Y1146" s="56"/>
      <c r="Z1146" s="56"/>
      <c r="AA1146" s="56"/>
      <c r="AB1146" s="56"/>
      <c r="AC1146" s="56"/>
      <c r="AD1146" s="56"/>
      <c r="AE1146" s="56"/>
      <c r="AF1146" s="56"/>
      <c r="AG1146" s="56"/>
      <c r="AH1146" s="56"/>
      <c r="AI1146" s="56"/>
      <c r="AJ1146" s="56"/>
      <c r="AK1146" s="56"/>
      <c r="AL1146" s="56"/>
      <c r="AM1146" s="56"/>
      <c r="AN1146" s="56"/>
      <c r="AO1146" s="56"/>
      <c r="AP1146" s="56"/>
      <c r="AQ1146" s="56"/>
      <c r="AR1146" s="56"/>
      <c r="AS1146" s="56"/>
      <c r="AT1146" s="56"/>
      <c r="AU1146" s="56"/>
      <c r="AV1146" s="56"/>
      <c r="AW1146" s="56"/>
      <c r="AX1146" s="56"/>
      <c r="AY1146" s="56"/>
      <c r="AZ1146" s="56"/>
      <c r="BA1146" s="56"/>
      <c r="BB1146" s="56"/>
      <c r="BC1146" s="56"/>
      <c r="BD1146" s="56"/>
      <c r="BE1146" s="56"/>
      <c r="BF1146" s="56"/>
      <c r="BG1146" s="56"/>
      <c r="BH1146" s="56"/>
      <c r="BI1146" s="56"/>
      <c r="BJ1146" s="56"/>
      <c r="BK1146" s="56"/>
      <c r="BL1146" s="56"/>
      <c r="BM1146" s="56"/>
      <c r="BN1146" s="56"/>
      <c r="BO1146" s="56"/>
      <c r="BP1146" s="56"/>
      <c r="BQ1146" s="56"/>
      <c r="BR1146" s="56"/>
      <c r="BS1146" s="56"/>
      <c r="BT1146" s="56"/>
      <c r="BU1146" s="56"/>
      <c r="BV1146" s="56"/>
      <c r="BW1146" s="56"/>
      <c r="BX1146" s="56"/>
      <c r="BY1146" s="56"/>
      <c r="BZ1146" s="56"/>
      <c r="CA1146" s="56"/>
      <c r="CB1146" s="56"/>
      <c r="CC1146" s="56"/>
      <c r="CD1146" s="56"/>
      <c r="CE1146" s="56"/>
      <c r="CF1146" s="56"/>
      <c r="CG1146" s="56"/>
      <c r="CH1146" s="56"/>
      <c r="CI1146" s="56"/>
      <c r="CJ1146" s="56"/>
      <c r="CK1146" s="56"/>
      <c r="CL1146" s="56"/>
      <c r="CM1146" s="56"/>
      <c r="CN1146" s="56"/>
      <c r="CO1146" s="56"/>
      <c r="CP1146" s="56"/>
      <c r="CQ1146" s="56"/>
      <c r="CR1146" s="56"/>
      <c r="CS1146" s="56"/>
      <c r="CT1146" s="56"/>
      <c r="CU1146" s="56"/>
      <c r="CV1146" s="56"/>
      <c r="CW1146" s="56"/>
      <c r="CX1146" s="56"/>
      <c r="CY1146" s="56"/>
      <c r="CZ1146" s="56"/>
      <c r="DA1146" s="56"/>
      <c r="DB1146" s="56"/>
      <c r="DC1146" s="56"/>
      <c r="DD1146" s="56"/>
      <c r="DE1146" s="56"/>
      <c r="DF1146" s="56"/>
      <c r="DG1146" s="56"/>
      <c r="DH1146" s="56"/>
      <c r="DI1146" s="56"/>
      <c r="DJ1146" s="56"/>
      <c r="DK1146" s="56"/>
      <c r="DL1146" s="56"/>
      <c r="DM1146" s="56"/>
      <c r="DN1146" s="56"/>
      <c r="DO1146" s="56"/>
      <c r="DP1146" s="56"/>
      <c r="DQ1146" s="56"/>
      <c r="DR1146" s="56"/>
      <c r="DS1146" s="56"/>
      <c r="DT1146" s="56"/>
      <c r="DU1146" s="56"/>
      <c r="DV1146" s="56"/>
      <c r="DW1146" s="56"/>
      <c r="DX1146" s="56"/>
      <c r="DY1146" s="56"/>
      <c r="DZ1146" s="56"/>
      <c r="EA1146" s="56"/>
      <c r="EB1146" s="56"/>
      <c r="EC1146" s="56"/>
      <c r="ED1146" s="56"/>
      <c r="EE1146" s="56"/>
      <c r="EF1146" s="56"/>
      <c r="EG1146" s="56"/>
      <c r="EH1146" s="56"/>
      <c r="EI1146" s="56"/>
      <c r="EJ1146" s="56"/>
      <c r="EK1146" s="56"/>
      <c r="EL1146" s="56"/>
      <c r="EM1146" s="56"/>
      <c r="EN1146" s="56"/>
      <c r="EO1146" s="56"/>
      <c r="EP1146" s="56"/>
      <c r="EQ1146" s="56"/>
      <c r="ER1146" s="56"/>
      <c r="ES1146" s="56"/>
      <c r="ET1146" s="56"/>
      <c r="EU1146" s="56"/>
      <c r="EV1146" s="56"/>
      <c r="EW1146" s="56"/>
      <c r="EX1146" s="56"/>
      <c r="EY1146" s="56"/>
      <c r="EZ1146" s="56"/>
      <c r="FA1146" s="56"/>
      <c r="FB1146" s="56"/>
      <c r="FC1146" s="56"/>
      <c r="FD1146" s="56"/>
      <c r="FE1146" s="56"/>
      <c r="FF1146" s="56"/>
      <c r="FG1146" s="56"/>
      <c r="FH1146" s="56"/>
      <c r="FI1146" s="56"/>
      <c r="FJ1146" s="56"/>
      <c r="FK1146" s="56"/>
      <c r="FL1146" s="56"/>
      <c r="FM1146" s="56"/>
    </row>
    <row r="1147" spans="3:169" ht="18.75" customHeight="1">
      <c r="C1147" s="3"/>
      <c r="U1147" s="55"/>
      <c r="V1147" s="56"/>
      <c r="W1147" s="56"/>
      <c r="X1147" s="56"/>
      <c r="Y1147" s="56"/>
      <c r="Z1147" s="56"/>
      <c r="AA1147" s="56"/>
      <c r="AB1147" s="56"/>
      <c r="AC1147" s="56"/>
      <c r="AD1147" s="56"/>
      <c r="AE1147" s="56"/>
      <c r="AF1147" s="56"/>
      <c r="AG1147" s="56"/>
      <c r="AH1147" s="56"/>
      <c r="AI1147" s="56"/>
      <c r="AJ1147" s="56"/>
      <c r="AK1147" s="56"/>
      <c r="AL1147" s="56"/>
      <c r="AM1147" s="56"/>
      <c r="AN1147" s="56"/>
      <c r="AO1147" s="56"/>
      <c r="AP1147" s="56"/>
      <c r="AQ1147" s="56"/>
      <c r="AR1147" s="56"/>
      <c r="AS1147" s="56"/>
      <c r="AT1147" s="56"/>
      <c r="AU1147" s="56"/>
      <c r="AV1147" s="56"/>
      <c r="AW1147" s="56"/>
      <c r="AX1147" s="56"/>
      <c r="AY1147" s="56"/>
      <c r="AZ1147" s="56"/>
      <c r="BA1147" s="56"/>
      <c r="BB1147" s="56"/>
      <c r="BC1147" s="56"/>
      <c r="BD1147" s="56"/>
      <c r="BE1147" s="56"/>
      <c r="BF1147" s="56"/>
      <c r="BG1147" s="56"/>
      <c r="BH1147" s="56"/>
      <c r="BI1147" s="56"/>
      <c r="BJ1147" s="56"/>
      <c r="BK1147" s="56"/>
      <c r="BL1147" s="56"/>
      <c r="BM1147" s="56"/>
      <c r="BN1147" s="56"/>
      <c r="BO1147" s="56"/>
      <c r="BP1147" s="56"/>
      <c r="BQ1147" s="56"/>
      <c r="BR1147" s="56"/>
      <c r="BS1147" s="56"/>
      <c r="BT1147" s="56"/>
      <c r="BU1147" s="56"/>
      <c r="BV1147" s="56"/>
      <c r="BW1147" s="56"/>
      <c r="BX1147" s="56"/>
      <c r="BY1147" s="56"/>
      <c r="BZ1147" s="56"/>
      <c r="CA1147" s="56"/>
      <c r="CB1147" s="56"/>
      <c r="CC1147" s="56"/>
      <c r="CD1147" s="56"/>
      <c r="CE1147" s="56"/>
      <c r="CF1147" s="56"/>
      <c r="CG1147" s="56"/>
      <c r="CH1147" s="56"/>
      <c r="CI1147" s="56"/>
      <c r="CJ1147" s="56"/>
      <c r="CK1147" s="56"/>
      <c r="CL1147" s="56"/>
      <c r="CM1147" s="56"/>
      <c r="CN1147" s="56"/>
      <c r="CO1147" s="56"/>
      <c r="CP1147" s="56"/>
      <c r="CQ1147" s="56"/>
      <c r="CR1147" s="56"/>
      <c r="CS1147" s="56"/>
      <c r="CT1147" s="56"/>
      <c r="CU1147" s="56"/>
      <c r="CV1147" s="56"/>
      <c r="CW1147" s="56"/>
      <c r="CX1147" s="56"/>
      <c r="CY1147" s="56"/>
      <c r="CZ1147" s="56"/>
      <c r="DA1147" s="56"/>
      <c r="DB1147" s="56"/>
      <c r="DC1147" s="56"/>
      <c r="DD1147" s="56"/>
      <c r="DE1147" s="56"/>
      <c r="DF1147" s="56"/>
      <c r="DG1147" s="56"/>
      <c r="DH1147" s="56"/>
      <c r="DI1147" s="56"/>
      <c r="DJ1147" s="56"/>
      <c r="DK1147" s="56"/>
      <c r="DL1147" s="56"/>
      <c r="DM1147" s="56"/>
      <c r="DN1147" s="56"/>
      <c r="DO1147" s="56"/>
      <c r="DP1147" s="56"/>
      <c r="DQ1147" s="56"/>
      <c r="DR1147" s="56"/>
      <c r="DS1147" s="56"/>
      <c r="DT1147" s="56"/>
      <c r="DU1147" s="56"/>
      <c r="DV1147" s="56"/>
      <c r="DW1147" s="56"/>
      <c r="DX1147" s="56"/>
      <c r="DY1147" s="56"/>
      <c r="DZ1147" s="56"/>
      <c r="EA1147" s="56"/>
      <c r="EB1147" s="56"/>
      <c r="EC1147" s="56"/>
      <c r="ED1147" s="56"/>
      <c r="EE1147" s="56"/>
      <c r="EF1147" s="56"/>
      <c r="EG1147" s="56"/>
      <c r="EH1147" s="56"/>
      <c r="EI1147" s="56"/>
      <c r="EJ1147" s="56"/>
      <c r="EK1147" s="56"/>
      <c r="EL1147" s="56"/>
      <c r="EM1147" s="56"/>
      <c r="EN1147" s="56"/>
      <c r="EO1147" s="56"/>
      <c r="EP1147" s="56"/>
      <c r="EQ1147" s="56"/>
      <c r="ER1147" s="56"/>
      <c r="ES1147" s="56"/>
      <c r="ET1147" s="56"/>
      <c r="EU1147" s="56"/>
      <c r="EV1147" s="56"/>
      <c r="EW1147" s="56"/>
      <c r="EX1147" s="56"/>
      <c r="EY1147" s="56"/>
      <c r="EZ1147" s="56"/>
      <c r="FA1147" s="56"/>
      <c r="FB1147" s="56"/>
      <c r="FC1147" s="56"/>
      <c r="FD1147" s="56"/>
      <c r="FE1147" s="56"/>
      <c r="FF1147" s="56"/>
      <c r="FG1147" s="56"/>
      <c r="FH1147" s="56"/>
      <c r="FI1147" s="56"/>
      <c r="FJ1147" s="56"/>
      <c r="FK1147" s="56"/>
      <c r="FL1147" s="56"/>
      <c r="FM1147" s="56"/>
    </row>
    <row r="1148" spans="3:169" ht="18.75" customHeight="1">
      <c r="C1148" s="3"/>
      <c r="U1148" s="55"/>
      <c r="V1148" s="56"/>
      <c r="W1148" s="56"/>
      <c r="X1148" s="56"/>
      <c r="Y1148" s="56"/>
      <c r="Z1148" s="56"/>
      <c r="AA1148" s="56"/>
      <c r="AB1148" s="56"/>
      <c r="AC1148" s="56"/>
      <c r="AD1148" s="56"/>
      <c r="AE1148" s="56"/>
      <c r="AF1148" s="56"/>
      <c r="AG1148" s="56"/>
      <c r="AH1148" s="56"/>
      <c r="AI1148" s="56"/>
      <c r="AJ1148" s="56"/>
      <c r="AK1148" s="56"/>
      <c r="AL1148" s="56"/>
      <c r="AM1148" s="56"/>
      <c r="AN1148" s="56"/>
      <c r="AO1148" s="56"/>
      <c r="AP1148" s="56"/>
      <c r="AQ1148" s="56"/>
      <c r="AR1148" s="56"/>
      <c r="AS1148" s="56"/>
      <c r="AT1148" s="56"/>
      <c r="AU1148" s="56"/>
      <c r="AV1148" s="56"/>
      <c r="AW1148" s="56"/>
      <c r="AX1148" s="56"/>
      <c r="AY1148" s="56"/>
      <c r="AZ1148" s="56"/>
      <c r="BA1148" s="56"/>
      <c r="BB1148" s="56"/>
      <c r="BC1148" s="56"/>
      <c r="BD1148" s="56"/>
      <c r="BE1148" s="56"/>
      <c r="BF1148" s="56"/>
      <c r="BG1148" s="56"/>
      <c r="BH1148" s="56"/>
      <c r="BI1148" s="56"/>
      <c r="BJ1148" s="56"/>
      <c r="BK1148" s="56"/>
      <c r="BL1148" s="56"/>
      <c r="BM1148" s="56"/>
      <c r="BN1148" s="56"/>
      <c r="BO1148" s="56"/>
      <c r="BP1148" s="56"/>
      <c r="BQ1148" s="56"/>
      <c r="BR1148" s="56"/>
      <c r="BS1148" s="56"/>
      <c r="BT1148" s="56"/>
      <c r="BU1148" s="56"/>
      <c r="BV1148" s="56"/>
      <c r="BW1148" s="56"/>
      <c r="BX1148" s="56"/>
      <c r="BY1148" s="56"/>
      <c r="BZ1148" s="56"/>
      <c r="CA1148" s="56"/>
      <c r="CB1148" s="56"/>
      <c r="CC1148" s="56"/>
      <c r="CD1148" s="56"/>
      <c r="CE1148" s="56"/>
      <c r="CF1148" s="56"/>
      <c r="CG1148" s="56"/>
      <c r="CH1148" s="56"/>
      <c r="CI1148" s="56"/>
      <c r="CJ1148" s="56"/>
      <c r="CK1148" s="56"/>
      <c r="CL1148" s="56"/>
      <c r="CM1148" s="56"/>
      <c r="CN1148" s="56"/>
      <c r="CO1148" s="56"/>
      <c r="CP1148" s="56"/>
      <c r="CQ1148" s="56"/>
      <c r="CR1148" s="56"/>
      <c r="CS1148" s="56"/>
      <c r="CT1148" s="56"/>
      <c r="CU1148" s="56"/>
      <c r="CV1148" s="56"/>
      <c r="CW1148" s="56"/>
      <c r="CX1148" s="56"/>
      <c r="CY1148" s="56"/>
      <c r="CZ1148" s="56"/>
      <c r="DA1148" s="56"/>
      <c r="DB1148" s="56"/>
      <c r="DC1148" s="56"/>
      <c r="DD1148" s="56"/>
      <c r="DE1148" s="56"/>
      <c r="DF1148" s="56"/>
      <c r="DG1148" s="56"/>
      <c r="DH1148" s="56"/>
      <c r="DI1148" s="56"/>
      <c r="DJ1148" s="56"/>
      <c r="DK1148" s="56"/>
      <c r="DL1148" s="56"/>
      <c r="DM1148" s="56"/>
      <c r="DN1148" s="56"/>
      <c r="DO1148" s="56"/>
      <c r="DP1148" s="56"/>
      <c r="DQ1148" s="56"/>
      <c r="DR1148" s="56"/>
      <c r="DS1148" s="56"/>
      <c r="DT1148" s="56"/>
      <c r="DU1148" s="56"/>
      <c r="DV1148" s="56"/>
      <c r="DW1148" s="56"/>
      <c r="DX1148" s="56"/>
      <c r="DY1148" s="56"/>
      <c r="DZ1148" s="56"/>
      <c r="EA1148" s="56"/>
      <c r="EB1148" s="56"/>
      <c r="EC1148" s="56"/>
      <c r="ED1148" s="56"/>
      <c r="EE1148" s="56"/>
      <c r="EF1148" s="56"/>
      <c r="EG1148" s="56"/>
      <c r="EH1148" s="56"/>
      <c r="EI1148" s="56"/>
      <c r="EJ1148" s="56"/>
      <c r="EK1148" s="56"/>
      <c r="EL1148" s="56"/>
      <c r="EM1148" s="56"/>
      <c r="EN1148" s="56"/>
      <c r="EO1148" s="56"/>
      <c r="EP1148" s="56"/>
      <c r="EQ1148" s="56"/>
      <c r="ER1148" s="56"/>
      <c r="ES1148" s="56"/>
      <c r="ET1148" s="56"/>
      <c r="EU1148" s="56"/>
      <c r="EV1148" s="56"/>
      <c r="EW1148" s="56"/>
      <c r="EX1148" s="56"/>
      <c r="EY1148" s="56"/>
      <c r="EZ1148" s="56"/>
      <c r="FA1148" s="56"/>
      <c r="FB1148" s="56"/>
      <c r="FC1148" s="56"/>
      <c r="FD1148" s="56"/>
      <c r="FE1148" s="56"/>
      <c r="FF1148" s="56"/>
      <c r="FG1148" s="56"/>
      <c r="FH1148" s="56"/>
      <c r="FI1148" s="56"/>
      <c r="FJ1148" s="56"/>
      <c r="FK1148" s="56"/>
      <c r="FL1148" s="56"/>
      <c r="FM1148" s="56"/>
    </row>
    <row r="1149" spans="3:169" ht="18.75" customHeight="1">
      <c r="C1149" s="3"/>
      <c r="U1149" s="55"/>
      <c r="V1149" s="56"/>
      <c r="W1149" s="56"/>
      <c r="X1149" s="56"/>
      <c r="Y1149" s="56"/>
      <c r="Z1149" s="56"/>
      <c r="AA1149" s="56"/>
      <c r="AB1149" s="56"/>
      <c r="AC1149" s="56"/>
      <c r="AD1149" s="56"/>
      <c r="AE1149" s="56"/>
      <c r="AF1149" s="56"/>
      <c r="AG1149" s="56"/>
      <c r="AH1149" s="56"/>
      <c r="AI1149" s="56"/>
      <c r="AJ1149" s="56"/>
      <c r="AK1149" s="56"/>
      <c r="AL1149" s="56"/>
      <c r="AM1149" s="56"/>
      <c r="AN1149" s="56"/>
      <c r="AO1149" s="56"/>
      <c r="AP1149" s="56"/>
      <c r="AQ1149" s="56"/>
      <c r="AR1149" s="56"/>
      <c r="AS1149" s="56"/>
      <c r="AT1149" s="56"/>
      <c r="AU1149" s="56"/>
      <c r="AV1149" s="56"/>
      <c r="AW1149" s="56"/>
      <c r="AX1149" s="56"/>
      <c r="AY1149" s="56"/>
      <c r="AZ1149" s="56"/>
      <c r="BA1149" s="56"/>
      <c r="BB1149" s="56"/>
      <c r="BC1149" s="56"/>
      <c r="BD1149" s="56"/>
      <c r="BE1149" s="56"/>
      <c r="BF1149" s="56"/>
      <c r="BG1149" s="56"/>
      <c r="BH1149" s="56"/>
      <c r="BI1149" s="56"/>
      <c r="BJ1149" s="56"/>
      <c r="BK1149" s="56"/>
      <c r="BL1149" s="56"/>
      <c r="BM1149" s="56"/>
      <c r="BN1149" s="56"/>
      <c r="BO1149" s="56"/>
      <c r="BP1149" s="56"/>
      <c r="BQ1149" s="56"/>
      <c r="BR1149" s="56"/>
      <c r="BS1149" s="56"/>
      <c r="BT1149" s="56"/>
      <c r="BU1149" s="56"/>
      <c r="BV1149" s="56"/>
      <c r="BW1149" s="56"/>
      <c r="BX1149" s="56"/>
      <c r="BY1149" s="56"/>
      <c r="BZ1149" s="56"/>
      <c r="CA1149" s="56"/>
      <c r="CB1149" s="56"/>
      <c r="CC1149" s="56"/>
      <c r="CD1149" s="56"/>
      <c r="CE1149" s="56"/>
      <c r="CF1149" s="56"/>
      <c r="CG1149" s="56"/>
      <c r="CH1149" s="56"/>
      <c r="CI1149" s="56"/>
      <c r="CJ1149" s="56"/>
      <c r="CK1149" s="56"/>
      <c r="CL1149" s="56"/>
      <c r="CM1149" s="56"/>
      <c r="CN1149" s="56"/>
      <c r="CO1149" s="56"/>
      <c r="CP1149" s="56"/>
      <c r="CQ1149" s="56"/>
      <c r="CR1149" s="56"/>
      <c r="CS1149" s="56"/>
      <c r="CT1149" s="56"/>
      <c r="CU1149" s="56"/>
      <c r="CV1149" s="56"/>
      <c r="CW1149" s="56"/>
      <c r="CX1149" s="56"/>
      <c r="CY1149" s="56"/>
      <c r="CZ1149" s="56"/>
      <c r="DA1149" s="56"/>
      <c r="DB1149" s="56"/>
      <c r="DC1149" s="56"/>
      <c r="DD1149" s="56"/>
      <c r="DE1149" s="56"/>
      <c r="DF1149" s="56"/>
      <c r="DG1149" s="56"/>
      <c r="DH1149" s="56"/>
      <c r="DI1149" s="56"/>
      <c r="DJ1149" s="56"/>
      <c r="DK1149" s="56"/>
      <c r="DL1149" s="56"/>
      <c r="DM1149" s="56"/>
      <c r="DN1149" s="56"/>
      <c r="DO1149" s="56"/>
      <c r="DP1149" s="56"/>
      <c r="DQ1149" s="56"/>
      <c r="DR1149" s="56"/>
      <c r="DS1149" s="56"/>
      <c r="DT1149" s="56"/>
      <c r="DU1149" s="56"/>
      <c r="DV1149" s="56"/>
      <c r="DW1149" s="56"/>
      <c r="DX1149" s="56"/>
      <c r="DY1149" s="56"/>
      <c r="DZ1149" s="56"/>
      <c r="EA1149" s="56"/>
      <c r="EB1149" s="56"/>
      <c r="EC1149" s="56"/>
      <c r="ED1149" s="56"/>
      <c r="EE1149" s="56"/>
      <c r="EF1149" s="56"/>
      <c r="EG1149" s="56"/>
      <c r="EH1149" s="56"/>
      <c r="EI1149" s="56"/>
      <c r="EJ1149" s="56"/>
      <c r="EK1149" s="56"/>
      <c r="EL1149" s="56"/>
      <c r="EM1149" s="56"/>
      <c r="EN1149" s="56"/>
      <c r="EO1149" s="56"/>
      <c r="EP1149" s="56"/>
      <c r="EQ1149" s="56"/>
      <c r="ER1149" s="56"/>
      <c r="ES1149" s="56"/>
      <c r="ET1149" s="56"/>
      <c r="EU1149" s="56"/>
      <c r="EV1149" s="56"/>
      <c r="EW1149" s="56"/>
      <c r="EX1149" s="56"/>
      <c r="EY1149" s="56"/>
      <c r="EZ1149" s="56"/>
      <c r="FA1149" s="56"/>
      <c r="FB1149" s="56"/>
      <c r="FC1149" s="56"/>
      <c r="FD1149" s="56"/>
      <c r="FE1149" s="56"/>
      <c r="FF1149" s="56"/>
      <c r="FG1149" s="56"/>
      <c r="FH1149" s="56"/>
      <c r="FI1149" s="56"/>
      <c r="FJ1149" s="56"/>
      <c r="FK1149" s="56"/>
      <c r="FL1149" s="56"/>
      <c r="FM1149" s="56"/>
    </row>
    <row r="1150" spans="3:169" ht="18.75" customHeight="1">
      <c r="C1150" s="3"/>
      <c r="U1150" s="55"/>
      <c r="V1150" s="56"/>
      <c r="W1150" s="56"/>
      <c r="X1150" s="56"/>
      <c r="Y1150" s="56"/>
      <c r="Z1150" s="56"/>
      <c r="AA1150" s="56"/>
      <c r="AB1150" s="56"/>
      <c r="AC1150" s="56"/>
      <c r="AD1150" s="56"/>
      <c r="AE1150" s="56"/>
      <c r="AF1150" s="56"/>
      <c r="AG1150" s="56"/>
      <c r="AH1150" s="56"/>
      <c r="AI1150" s="56"/>
      <c r="AJ1150" s="56"/>
      <c r="AK1150" s="56"/>
      <c r="AL1150" s="56"/>
      <c r="AM1150" s="56"/>
      <c r="AN1150" s="56"/>
      <c r="AO1150" s="56"/>
      <c r="AP1150" s="56"/>
      <c r="AQ1150" s="56"/>
      <c r="AR1150" s="56"/>
      <c r="AS1150" s="56"/>
      <c r="AT1150" s="56"/>
      <c r="AU1150" s="56"/>
      <c r="AV1150" s="56"/>
      <c r="AW1150" s="56"/>
      <c r="AX1150" s="56"/>
      <c r="AY1150" s="56"/>
      <c r="AZ1150" s="56"/>
      <c r="BA1150" s="56"/>
      <c r="BB1150" s="56"/>
      <c r="BC1150" s="56"/>
      <c r="BD1150" s="56"/>
      <c r="BE1150" s="56"/>
      <c r="BF1150" s="56"/>
      <c r="BG1150" s="56"/>
      <c r="BH1150" s="56"/>
      <c r="BI1150" s="56"/>
      <c r="BJ1150" s="56"/>
      <c r="BK1150" s="56"/>
      <c r="BL1150" s="56"/>
      <c r="BM1150" s="56"/>
      <c r="BN1150" s="56"/>
      <c r="BO1150" s="56"/>
      <c r="BP1150" s="56"/>
      <c r="BQ1150" s="56"/>
      <c r="BR1150" s="56"/>
      <c r="BS1150" s="56"/>
      <c r="BT1150" s="56"/>
      <c r="BU1150" s="56"/>
      <c r="BV1150" s="56"/>
      <c r="BW1150" s="56"/>
      <c r="BX1150" s="56"/>
      <c r="BY1150" s="56"/>
      <c r="BZ1150" s="56"/>
      <c r="CA1150" s="56"/>
      <c r="CB1150" s="56"/>
      <c r="CC1150" s="56"/>
      <c r="CD1150" s="56"/>
      <c r="CE1150" s="56"/>
      <c r="CF1150" s="56"/>
      <c r="CG1150" s="56"/>
      <c r="CH1150" s="56"/>
      <c r="CI1150" s="56"/>
      <c r="CJ1150" s="56"/>
      <c r="CK1150" s="56"/>
      <c r="CL1150" s="56"/>
      <c r="CM1150" s="56"/>
      <c r="CN1150" s="56"/>
      <c r="CO1150" s="56"/>
      <c r="CP1150" s="56"/>
      <c r="CQ1150" s="56"/>
      <c r="CR1150" s="56"/>
      <c r="CS1150" s="56"/>
      <c r="CT1150" s="56"/>
      <c r="CU1150" s="56"/>
      <c r="CV1150" s="56"/>
      <c r="CW1150" s="56"/>
      <c r="CX1150" s="56"/>
      <c r="CY1150" s="56"/>
      <c r="CZ1150" s="56"/>
      <c r="DA1150" s="56"/>
      <c r="DB1150" s="56"/>
      <c r="DC1150" s="56"/>
      <c r="DD1150" s="56"/>
      <c r="DE1150" s="56"/>
      <c r="DF1150" s="56"/>
      <c r="DG1150" s="56"/>
      <c r="DH1150" s="56"/>
      <c r="DI1150" s="56"/>
      <c r="DJ1150" s="56"/>
      <c r="DK1150" s="56"/>
      <c r="DL1150" s="56"/>
      <c r="DM1150" s="56"/>
      <c r="DN1150" s="56"/>
      <c r="DO1150" s="56"/>
      <c r="DP1150" s="56"/>
      <c r="DQ1150" s="56"/>
      <c r="DR1150" s="56"/>
      <c r="DS1150" s="56"/>
      <c r="DT1150" s="56"/>
      <c r="DU1150" s="56"/>
      <c r="DV1150" s="56"/>
      <c r="DW1150" s="56"/>
      <c r="DX1150" s="56"/>
      <c r="DY1150" s="56"/>
      <c r="DZ1150" s="56"/>
      <c r="EA1150" s="56"/>
      <c r="EB1150" s="56"/>
      <c r="EC1150" s="56"/>
      <c r="ED1150" s="56"/>
      <c r="EE1150" s="56"/>
      <c r="EF1150" s="56"/>
      <c r="EG1150" s="56"/>
      <c r="EH1150" s="56"/>
      <c r="EI1150" s="56"/>
      <c r="EJ1150" s="56"/>
      <c r="EK1150" s="56"/>
      <c r="EL1150" s="56"/>
      <c r="EM1150" s="56"/>
      <c r="EN1150" s="56"/>
      <c r="EO1150" s="56"/>
      <c r="EP1150" s="56"/>
      <c r="EQ1150" s="56"/>
      <c r="ER1150" s="56"/>
      <c r="ES1150" s="56"/>
      <c r="ET1150" s="56"/>
      <c r="EU1150" s="56"/>
      <c r="EV1150" s="56"/>
      <c r="EW1150" s="56"/>
      <c r="EX1150" s="56"/>
      <c r="EY1150" s="56"/>
      <c r="EZ1150" s="56"/>
      <c r="FA1150" s="56"/>
      <c r="FB1150" s="56"/>
      <c r="FC1150" s="56"/>
      <c r="FD1150" s="56"/>
      <c r="FE1150" s="56"/>
      <c r="FF1150" s="56"/>
      <c r="FG1150" s="56"/>
      <c r="FH1150" s="56"/>
      <c r="FI1150" s="56"/>
      <c r="FJ1150" s="56"/>
      <c r="FK1150" s="56"/>
      <c r="FL1150" s="56"/>
      <c r="FM1150" s="56"/>
    </row>
    <row r="1151" spans="3:169" ht="18.75" customHeight="1">
      <c r="C1151" s="3"/>
      <c r="U1151" s="55"/>
      <c r="V1151" s="56"/>
      <c r="W1151" s="56"/>
      <c r="X1151" s="56"/>
      <c r="Y1151" s="56"/>
      <c r="Z1151" s="56"/>
      <c r="AA1151" s="56"/>
      <c r="AB1151" s="56"/>
      <c r="AC1151" s="56"/>
      <c r="AD1151" s="56"/>
      <c r="AE1151" s="56"/>
      <c r="AF1151" s="56"/>
      <c r="AG1151" s="56"/>
      <c r="AH1151" s="56"/>
      <c r="AI1151" s="56"/>
      <c r="AJ1151" s="56"/>
      <c r="AK1151" s="56"/>
      <c r="AL1151" s="56"/>
      <c r="AM1151" s="56"/>
      <c r="AN1151" s="56"/>
      <c r="AO1151" s="56"/>
      <c r="AP1151" s="56"/>
      <c r="AQ1151" s="56"/>
      <c r="AR1151" s="56"/>
      <c r="AS1151" s="56"/>
      <c r="AT1151" s="56"/>
      <c r="AU1151" s="56"/>
      <c r="AV1151" s="56"/>
      <c r="AW1151" s="56"/>
      <c r="AX1151" s="56"/>
      <c r="AY1151" s="56"/>
      <c r="AZ1151" s="56"/>
      <c r="BA1151" s="56"/>
      <c r="BB1151" s="56"/>
      <c r="BC1151" s="56"/>
      <c r="BD1151" s="56"/>
      <c r="BE1151" s="56"/>
      <c r="BF1151" s="56"/>
      <c r="BG1151" s="56"/>
      <c r="BH1151" s="56"/>
      <c r="BI1151" s="56"/>
      <c r="BJ1151" s="56"/>
      <c r="BK1151" s="56"/>
      <c r="BL1151" s="56"/>
      <c r="BM1151" s="56"/>
      <c r="BN1151" s="56"/>
      <c r="BO1151" s="56"/>
      <c r="BP1151" s="56"/>
      <c r="BQ1151" s="56"/>
      <c r="BR1151" s="56"/>
      <c r="BS1151" s="56"/>
      <c r="BT1151" s="56"/>
      <c r="BU1151" s="56"/>
      <c r="BV1151" s="56"/>
      <c r="BW1151" s="56"/>
      <c r="BX1151" s="56"/>
      <c r="BY1151" s="56"/>
      <c r="BZ1151" s="56"/>
      <c r="CA1151" s="56"/>
      <c r="CB1151" s="56"/>
      <c r="CC1151" s="56"/>
      <c r="CD1151" s="56"/>
      <c r="CE1151" s="56"/>
      <c r="CF1151" s="56"/>
      <c r="CG1151" s="56"/>
      <c r="CH1151" s="56"/>
      <c r="CI1151" s="56"/>
      <c r="CJ1151" s="56"/>
      <c r="CK1151" s="56"/>
      <c r="CL1151" s="56"/>
      <c r="CM1151" s="56"/>
      <c r="CN1151" s="56"/>
      <c r="CO1151" s="56"/>
      <c r="CP1151" s="56"/>
      <c r="CQ1151" s="56"/>
      <c r="CR1151" s="56"/>
      <c r="CS1151" s="56"/>
      <c r="CT1151" s="56"/>
      <c r="CU1151" s="56"/>
      <c r="CV1151" s="56"/>
      <c r="CW1151" s="56"/>
      <c r="CX1151" s="56"/>
      <c r="CY1151" s="56"/>
      <c r="CZ1151" s="56"/>
      <c r="DA1151" s="56"/>
      <c r="DB1151" s="56"/>
      <c r="DC1151" s="56"/>
      <c r="DD1151" s="56"/>
      <c r="DE1151" s="56"/>
      <c r="DF1151" s="56"/>
      <c r="DG1151" s="56"/>
      <c r="DH1151" s="56"/>
      <c r="DI1151" s="56"/>
      <c r="DJ1151" s="56"/>
      <c r="DK1151" s="56"/>
      <c r="DL1151" s="56"/>
      <c r="DM1151" s="56"/>
      <c r="DN1151" s="56"/>
      <c r="DO1151" s="56"/>
      <c r="DP1151" s="56"/>
      <c r="DQ1151" s="56"/>
      <c r="DR1151" s="56"/>
      <c r="DS1151" s="56"/>
      <c r="DT1151" s="56"/>
      <c r="DU1151" s="56"/>
      <c r="DV1151" s="56"/>
      <c r="DW1151" s="56"/>
      <c r="DX1151" s="56"/>
      <c r="DY1151" s="56"/>
      <c r="DZ1151" s="56"/>
      <c r="EA1151" s="56"/>
      <c r="EB1151" s="56"/>
      <c r="EC1151" s="56"/>
      <c r="ED1151" s="56"/>
      <c r="EE1151" s="56"/>
      <c r="EF1151" s="56"/>
      <c r="EG1151" s="56"/>
      <c r="EH1151" s="56"/>
      <c r="EI1151" s="56"/>
      <c r="EJ1151" s="56"/>
      <c r="EK1151" s="56"/>
      <c r="EL1151" s="56"/>
      <c r="EM1151" s="56"/>
      <c r="EN1151" s="56"/>
      <c r="EO1151" s="56"/>
      <c r="EP1151" s="56"/>
      <c r="EQ1151" s="56"/>
      <c r="ER1151" s="56"/>
      <c r="ES1151" s="56"/>
      <c r="ET1151" s="56"/>
      <c r="EU1151" s="56"/>
      <c r="EV1151" s="56"/>
      <c r="EW1151" s="56"/>
      <c r="EX1151" s="56"/>
      <c r="EY1151" s="56"/>
      <c r="EZ1151" s="56"/>
      <c r="FA1151" s="56"/>
      <c r="FB1151" s="56"/>
      <c r="FC1151" s="56"/>
      <c r="FD1151" s="56"/>
      <c r="FE1151" s="56"/>
      <c r="FF1151" s="56"/>
      <c r="FG1151" s="56"/>
      <c r="FH1151" s="56"/>
      <c r="FI1151" s="56"/>
      <c r="FJ1151" s="56"/>
      <c r="FK1151" s="56"/>
      <c r="FL1151" s="56"/>
      <c r="FM1151" s="56"/>
    </row>
    <row r="1152" spans="3:169" ht="18.75" customHeight="1">
      <c r="C1152" s="3"/>
      <c r="U1152" s="55"/>
      <c r="V1152" s="56"/>
      <c r="W1152" s="56"/>
      <c r="X1152" s="56"/>
      <c r="Y1152" s="56"/>
      <c r="Z1152" s="56"/>
      <c r="AA1152" s="56"/>
      <c r="AB1152" s="56"/>
      <c r="AC1152" s="56"/>
      <c r="AD1152" s="56"/>
      <c r="AE1152" s="56"/>
      <c r="AF1152" s="56"/>
      <c r="AG1152" s="56"/>
      <c r="AH1152" s="56"/>
      <c r="AI1152" s="56"/>
      <c r="AJ1152" s="56"/>
      <c r="AK1152" s="56"/>
      <c r="AL1152" s="56"/>
      <c r="AM1152" s="56"/>
      <c r="AN1152" s="56"/>
      <c r="AO1152" s="56"/>
      <c r="AP1152" s="56"/>
      <c r="AQ1152" s="56"/>
      <c r="AR1152" s="56"/>
      <c r="AS1152" s="56"/>
      <c r="AT1152" s="56"/>
      <c r="AU1152" s="56"/>
      <c r="AV1152" s="56"/>
      <c r="AW1152" s="56"/>
      <c r="AX1152" s="56"/>
      <c r="AY1152" s="56"/>
      <c r="AZ1152" s="56"/>
      <c r="BA1152" s="56"/>
      <c r="BB1152" s="56"/>
      <c r="BC1152" s="56"/>
      <c r="BD1152" s="56"/>
      <c r="BE1152" s="56"/>
      <c r="BF1152" s="56"/>
      <c r="BG1152" s="56"/>
      <c r="BH1152" s="56"/>
      <c r="BI1152" s="56"/>
      <c r="BJ1152" s="56"/>
      <c r="BK1152" s="56"/>
      <c r="BL1152" s="56"/>
      <c r="BM1152" s="56"/>
      <c r="BN1152" s="56"/>
      <c r="BO1152" s="56"/>
      <c r="BP1152" s="56"/>
      <c r="BQ1152" s="56"/>
      <c r="BR1152" s="56"/>
      <c r="BS1152" s="56"/>
      <c r="BT1152" s="56"/>
      <c r="BU1152" s="56"/>
      <c r="BV1152" s="56"/>
      <c r="BW1152" s="56"/>
      <c r="BX1152" s="56"/>
      <c r="BY1152" s="56"/>
      <c r="BZ1152" s="56"/>
      <c r="CA1152" s="56"/>
      <c r="CB1152" s="56"/>
      <c r="CC1152" s="56"/>
      <c r="CD1152" s="56"/>
      <c r="CE1152" s="56"/>
      <c r="CF1152" s="56"/>
      <c r="CG1152" s="56"/>
      <c r="CH1152" s="56"/>
      <c r="CI1152" s="56"/>
      <c r="CJ1152" s="56"/>
      <c r="CK1152" s="56"/>
      <c r="CL1152" s="56"/>
      <c r="CM1152" s="56"/>
      <c r="CN1152" s="56"/>
      <c r="CO1152" s="56"/>
      <c r="CP1152" s="56"/>
      <c r="CQ1152" s="56"/>
      <c r="CR1152" s="56"/>
      <c r="CS1152" s="56"/>
      <c r="CT1152" s="56"/>
      <c r="CU1152" s="56"/>
      <c r="CV1152" s="56"/>
      <c r="CW1152" s="56"/>
      <c r="CX1152" s="56"/>
      <c r="CY1152" s="56"/>
      <c r="CZ1152" s="56"/>
      <c r="DA1152" s="56"/>
      <c r="DB1152" s="56"/>
      <c r="DC1152" s="56"/>
      <c r="DD1152" s="56"/>
      <c r="DE1152" s="56"/>
      <c r="DF1152" s="56"/>
      <c r="DG1152" s="56"/>
      <c r="DH1152" s="56"/>
      <c r="DI1152" s="56"/>
      <c r="DJ1152" s="56"/>
      <c r="DK1152" s="56"/>
      <c r="DL1152" s="56"/>
      <c r="DM1152" s="56"/>
      <c r="DN1152" s="56"/>
      <c r="DO1152" s="56"/>
      <c r="DP1152" s="56"/>
      <c r="DQ1152" s="56"/>
      <c r="DR1152" s="56"/>
      <c r="DS1152" s="56"/>
      <c r="DT1152" s="56"/>
      <c r="DU1152" s="56"/>
      <c r="DV1152" s="56"/>
      <c r="DW1152" s="56"/>
      <c r="DX1152" s="56"/>
      <c r="DY1152" s="56"/>
      <c r="DZ1152" s="56"/>
      <c r="EA1152" s="56"/>
      <c r="EB1152" s="56"/>
      <c r="EC1152" s="56"/>
      <c r="ED1152" s="56"/>
      <c r="EE1152" s="56"/>
      <c r="EF1152" s="56"/>
      <c r="EG1152" s="56"/>
      <c r="EH1152" s="56"/>
      <c r="EI1152" s="56"/>
      <c r="EJ1152" s="56"/>
      <c r="EK1152" s="56"/>
      <c r="EL1152" s="56"/>
      <c r="EM1152" s="56"/>
      <c r="EN1152" s="56"/>
      <c r="EO1152" s="56"/>
      <c r="EP1152" s="56"/>
      <c r="EQ1152" s="56"/>
      <c r="ER1152" s="56"/>
      <c r="ES1152" s="56"/>
      <c r="ET1152" s="56"/>
      <c r="EU1152" s="56"/>
      <c r="EV1152" s="56"/>
      <c r="EW1152" s="56"/>
      <c r="EX1152" s="56"/>
      <c r="EY1152" s="56"/>
      <c r="EZ1152" s="56"/>
      <c r="FA1152" s="56"/>
      <c r="FB1152" s="56"/>
      <c r="FC1152" s="56"/>
      <c r="FD1152" s="56"/>
      <c r="FE1152" s="56"/>
      <c r="FF1152" s="56"/>
      <c r="FG1152" s="56"/>
      <c r="FH1152" s="56"/>
      <c r="FI1152" s="56"/>
      <c r="FJ1152" s="56"/>
      <c r="FK1152" s="56"/>
      <c r="FL1152" s="56"/>
      <c r="FM1152" s="56"/>
    </row>
    <row r="1153" spans="3:169" ht="18.75" customHeight="1">
      <c r="C1153" s="3"/>
      <c r="U1153" s="55"/>
      <c r="V1153" s="56"/>
      <c r="W1153" s="56"/>
      <c r="X1153" s="56"/>
      <c r="Y1153" s="56"/>
      <c r="Z1153" s="56"/>
      <c r="AA1153" s="56"/>
      <c r="AB1153" s="56"/>
      <c r="AC1153" s="56"/>
      <c r="AD1153" s="56"/>
      <c r="AE1153" s="56"/>
      <c r="AF1153" s="56"/>
      <c r="AG1153" s="56"/>
      <c r="AH1153" s="56"/>
      <c r="AI1153" s="56"/>
      <c r="AJ1153" s="56"/>
      <c r="AK1153" s="56"/>
      <c r="AL1153" s="56"/>
      <c r="AM1153" s="56"/>
      <c r="AN1153" s="56"/>
      <c r="AO1153" s="56"/>
      <c r="AP1153" s="56"/>
      <c r="AQ1153" s="56"/>
      <c r="AR1153" s="56"/>
      <c r="AS1153" s="56"/>
      <c r="AT1153" s="56"/>
      <c r="AU1153" s="56"/>
      <c r="AV1153" s="56"/>
      <c r="AW1153" s="56"/>
      <c r="AX1153" s="56"/>
      <c r="AY1153" s="56"/>
      <c r="AZ1153" s="56"/>
      <c r="BA1153" s="56"/>
      <c r="BB1153" s="56"/>
      <c r="BC1153" s="56"/>
      <c r="BD1153" s="56"/>
      <c r="BE1153" s="56"/>
      <c r="BF1153" s="56"/>
      <c r="BG1153" s="56"/>
      <c r="BH1153" s="56"/>
      <c r="BI1153" s="56"/>
      <c r="BJ1153" s="56"/>
      <c r="BK1153" s="56"/>
      <c r="BL1153" s="56"/>
      <c r="BM1153" s="56"/>
      <c r="BN1153" s="56"/>
      <c r="BO1153" s="56"/>
      <c r="BP1153" s="56"/>
      <c r="BQ1153" s="56"/>
      <c r="BR1153" s="56"/>
      <c r="BS1153" s="56"/>
      <c r="BT1153" s="56"/>
      <c r="BU1153" s="56"/>
      <c r="BV1153" s="56"/>
      <c r="BW1153" s="56"/>
      <c r="BX1153" s="56"/>
      <c r="BY1153" s="56"/>
      <c r="BZ1153" s="56"/>
      <c r="CA1153" s="56"/>
      <c r="CB1153" s="56"/>
      <c r="CC1153" s="56"/>
      <c r="CD1153" s="56"/>
      <c r="CE1153" s="56"/>
      <c r="CF1153" s="56"/>
      <c r="CG1153" s="56"/>
      <c r="CH1153" s="56"/>
      <c r="CI1153" s="56"/>
      <c r="CJ1153" s="56"/>
      <c r="CK1153" s="56"/>
      <c r="CL1153" s="56"/>
      <c r="CM1153" s="56"/>
      <c r="CN1153" s="56"/>
      <c r="CO1153" s="56"/>
      <c r="CP1153" s="56"/>
      <c r="CQ1153" s="56"/>
      <c r="CR1153" s="56"/>
      <c r="CS1153" s="56"/>
      <c r="CT1153" s="56"/>
      <c r="CU1153" s="56"/>
      <c r="CV1153" s="56"/>
      <c r="CW1153" s="56"/>
      <c r="CX1153" s="56"/>
      <c r="CY1153" s="56"/>
      <c r="CZ1153" s="56"/>
      <c r="DA1153" s="56"/>
      <c r="DB1153" s="56"/>
      <c r="DC1153" s="56"/>
      <c r="DD1153" s="56"/>
      <c r="DE1153" s="56"/>
      <c r="DF1153" s="56"/>
      <c r="DG1153" s="56"/>
      <c r="DH1153" s="56"/>
      <c r="DI1153" s="56"/>
      <c r="DJ1153" s="56"/>
      <c r="DK1153" s="56"/>
      <c r="DL1153" s="56"/>
      <c r="DM1153" s="56"/>
      <c r="DN1153" s="56"/>
      <c r="DO1153" s="56"/>
      <c r="DP1153" s="56"/>
      <c r="DQ1153" s="56"/>
      <c r="DR1153" s="56"/>
      <c r="DS1153" s="56"/>
      <c r="DT1153" s="56"/>
      <c r="DU1153" s="56"/>
      <c r="DV1153" s="56"/>
      <c r="DW1153" s="56"/>
      <c r="DX1153" s="56"/>
      <c r="DY1153" s="56"/>
      <c r="DZ1153" s="56"/>
      <c r="EA1153" s="56"/>
      <c r="EB1153" s="56"/>
      <c r="EC1153" s="56"/>
      <c r="ED1153" s="56"/>
      <c r="EE1153" s="56"/>
      <c r="EF1153" s="56"/>
      <c r="EG1153" s="56"/>
      <c r="EH1153" s="56"/>
      <c r="EI1153" s="56"/>
      <c r="EJ1153" s="56"/>
      <c r="EK1153" s="56"/>
      <c r="EL1153" s="56"/>
      <c r="EM1153" s="56"/>
      <c r="EN1153" s="56"/>
      <c r="EO1153" s="56"/>
      <c r="EP1153" s="56"/>
      <c r="EQ1153" s="56"/>
      <c r="ER1153" s="56"/>
      <c r="ES1153" s="56"/>
      <c r="ET1153" s="56"/>
      <c r="EU1153" s="56"/>
      <c r="EV1153" s="56"/>
      <c r="EW1153" s="56"/>
      <c r="EX1153" s="56"/>
      <c r="EY1153" s="56"/>
      <c r="EZ1153" s="56"/>
      <c r="FA1153" s="56"/>
      <c r="FB1153" s="56"/>
      <c r="FC1153" s="56"/>
      <c r="FD1153" s="56"/>
      <c r="FE1153" s="56"/>
      <c r="FF1153" s="56"/>
      <c r="FG1153" s="56"/>
      <c r="FH1153" s="56"/>
      <c r="FI1153" s="56"/>
      <c r="FJ1153" s="56"/>
      <c r="FK1153" s="56"/>
      <c r="FL1153" s="56"/>
      <c r="FM1153" s="56"/>
    </row>
    <row r="1154" spans="3:169" ht="18.75" customHeight="1">
      <c r="C1154" s="3"/>
      <c r="U1154" s="55"/>
      <c r="V1154" s="56"/>
      <c r="W1154" s="56"/>
      <c r="X1154" s="56"/>
      <c r="Y1154" s="56"/>
      <c r="Z1154" s="56"/>
      <c r="AA1154" s="56"/>
      <c r="AB1154" s="56"/>
      <c r="AC1154" s="56"/>
      <c r="AD1154" s="56"/>
      <c r="AE1154" s="56"/>
      <c r="AF1154" s="56"/>
      <c r="AG1154" s="56"/>
      <c r="AH1154" s="56"/>
      <c r="AI1154" s="56"/>
      <c r="AJ1154" s="56"/>
      <c r="AK1154" s="56"/>
      <c r="AL1154" s="56"/>
      <c r="AM1154" s="56"/>
      <c r="AN1154" s="56"/>
      <c r="AO1154" s="56"/>
      <c r="AP1154" s="56"/>
      <c r="AQ1154" s="56"/>
      <c r="AR1154" s="56"/>
      <c r="AS1154" s="56"/>
      <c r="AT1154" s="56"/>
      <c r="AU1154" s="56"/>
      <c r="AV1154" s="56"/>
      <c r="AW1154" s="56"/>
      <c r="AX1154" s="56"/>
      <c r="AY1154" s="56"/>
      <c r="AZ1154" s="56"/>
      <c r="BA1154" s="56"/>
      <c r="BB1154" s="56"/>
      <c r="BC1154" s="56"/>
      <c r="BD1154" s="56"/>
      <c r="BE1154" s="56"/>
      <c r="BF1154" s="56"/>
      <c r="BG1154" s="56"/>
      <c r="BH1154" s="56"/>
      <c r="BI1154" s="56"/>
      <c r="BJ1154" s="56"/>
      <c r="BK1154" s="56"/>
      <c r="BL1154" s="56"/>
      <c r="BM1154" s="56"/>
      <c r="BN1154" s="56"/>
      <c r="BO1154" s="56"/>
      <c r="BP1154" s="56"/>
      <c r="BQ1154" s="56"/>
      <c r="BR1154" s="56"/>
      <c r="BS1154" s="56"/>
      <c r="BT1154" s="56"/>
      <c r="BU1154" s="56"/>
      <c r="BV1154" s="56"/>
      <c r="BW1154" s="56"/>
      <c r="BX1154" s="56"/>
      <c r="BY1154" s="56"/>
      <c r="BZ1154" s="56"/>
      <c r="CA1154" s="56"/>
      <c r="CB1154" s="56"/>
      <c r="CC1154" s="56"/>
      <c r="CD1154" s="56"/>
      <c r="CE1154" s="56"/>
      <c r="CF1154" s="56"/>
      <c r="CG1154" s="56"/>
      <c r="CH1154" s="56"/>
      <c r="CI1154" s="56"/>
      <c r="CJ1154" s="56"/>
      <c r="CK1154" s="56"/>
      <c r="CL1154" s="56"/>
      <c r="CM1154" s="56"/>
      <c r="CN1154" s="56"/>
      <c r="CO1154" s="56"/>
      <c r="CP1154" s="56"/>
      <c r="CQ1154" s="56"/>
      <c r="CR1154" s="56"/>
      <c r="CS1154" s="56"/>
      <c r="CT1154" s="56"/>
      <c r="CU1154" s="56"/>
      <c r="CV1154" s="56"/>
      <c r="CW1154" s="56"/>
      <c r="CX1154" s="56"/>
      <c r="CY1154" s="56"/>
      <c r="CZ1154" s="56"/>
      <c r="DA1154" s="56"/>
      <c r="DB1154" s="56"/>
      <c r="DC1154" s="56"/>
      <c r="DD1154" s="56"/>
      <c r="DE1154" s="56"/>
      <c r="DF1154" s="56"/>
      <c r="DG1154" s="56"/>
      <c r="DH1154" s="56"/>
      <c r="DI1154" s="56"/>
      <c r="DJ1154" s="56"/>
      <c r="DK1154" s="56"/>
      <c r="DL1154" s="56"/>
      <c r="DM1154" s="56"/>
      <c r="DN1154" s="56"/>
      <c r="DO1154" s="56"/>
      <c r="DP1154" s="56"/>
      <c r="DQ1154" s="56"/>
      <c r="DR1154" s="56"/>
      <c r="DS1154" s="56"/>
      <c r="DT1154" s="56"/>
      <c r="DU1154" s="56"/>
      <c r="DV1154" s="56"/>
      <c r="DW1154" s="56"/>
      <c r="DX1154" s="56"/>
      <c r="DY1154" s="56"/>
      <c r="DZ1154" s="56"/>
      <c r="EA1154" s="56"/>
      <c r="EB1154" s="56"/>
      <c r="EC1154" s="56"/>
      <c r="ED1154" s="56"/>
      <c r="EE1154" s="56"/>
      <c r="EF1154" s="56"/>
      <c r="EG1154" s="56"/>
      <c r="EH1154" s="56"/>
      <c r="EI1154" s="56"/>
      <c r="EJ1154" s="56"/>
      <c r="EK1154" s="56"/>
      <c r="EL1154" s="56"/>
      <c r="EM1154" s="56"/>
      <c r="EN1154" s="56"/>
      <c r="EO1154" s="56"/>
      <c r="EP1154" s="56"/>
      <c r="EQ1154" s="56"/>
      <c r="ER1154" s="56"/>
      <c r="ES1154" s="56"/>
      <c r="ET1154" s="56"/>
      <c r="EU1154" s="56"/>
      <c r="EV1154" s="56"/>
      <c r="EW1154" s="56"/>
      <c r="EX1154" s="56"/>
      <c r="EY1154" s="56"/>
      <c r="EZ1154" s="56"/>
      <c r="FA1154" s="56"/>
      <c r="FB1154" s="56"/>
      <c r="FC1154" s="56"/>
      <c r="FD1154" s="56"/>
      <c r="FE1154" s="56"/>
      <c r="FF1154" s="56"/>
      <c r="FG1154" s="56"/>
      <c r="FH1154" s="56"/>
      <c r="FI1154" s="56"/>
      <c r="FJ1154" s="56"/>
      <c r="FK1154" s="56"/>
      <c r="FL1154" s="56"/>
      <c r="FM1154" s="56"/>
    </row>
    <row r="1155" spans="3:169" ht="18.75" customHeight="1">
      <c r="C1155" s="3"/>
      <c r="U1155" s="55"/>
      <c r="V1155" s="56"/>
      <c r="W1155" s="56"/>
      <c r="X1155" s="56"/>
      <c r="Y1155" s="56"/>
      <c r="Z1155" s="56"/>
      <c r="AA1155" s="56"/>
      <c r="AB1155" s="56"/>
      <c r="AC1155" s="56"/>
      <c r="AD1155" s="56"/>
      <c r="AE1155" s="56"/>
      <c r="AF1155" s="56"/>
      <c r="AG1155" s="56"/>
      <c r="AH1155" s="56"/>
      <c r="AI1155" s="56"/>
      <c r="AJ1155" s="56"/>
      <c r="AK1155" s="56"/>
      <c r="AL1155" s="56"/>
      <c r="AM1155" s="56"/>
      <c r="AN1155" s="56"/>
      <c r="AO1155" s="56"/>
      <c r="AP1155" s="56"/>
      <c r="AQ1155" s="56"/>
      <c r="AR1155" s="56"/>
      <c r="AS1155" s="56"/>
      <c r="AT1155" s="56"/>
      <c r="AU1155" s="56"/>
      <c r="AV1155" s="56"/>
      <c r="AW1155" s="56"/>
      <c r="AX1155" s="56"/>
      <c r="AY1155" s="56"/>
      <c r="AZ1155" s="56"/>
      <c r="BA1155" s="56"/>
      <c r="BB1155" s="56"/>
      <c r="BC1155" s="56"/>
      <c r="BD1155" s="56"/>
      <c r="BE1155" s="56"/>
      <c r="BF1155" s="56"/>
      <c r="BG1155" s="56"/>
      <c r="BH1155" s="56"/>
      <c r="BI1155" s="56"/>
      <c r="BJ1155" s="56"/>
      <c r="BK1155" s="56"/>
      <c r="BL1155" s="56"/>
      <c r="BM1155" s="56"/>
      <c r="BN1155" s="56"/>
      <c r="BO1155" s="56"/>
      <c r="BP1155" s="56"/>
      <c r="BQ1155" s="56"/>
      <c r="BR1155" s="56"/>
      <c r="BS1155" s="56"/>
      <c r="BT1155" s="56"/>
      <c r="BU1155" s="56"/>
      <c r="BV1155" s="56"/>
      <c r="BW1155" s="56"/>
      <c r="BX1155" s="56"/>
      <c r="BY1155" s="56"/>
      <c r="BZ1155" s="56"/>
      <c r="CA1155" s="56"/>
      <c r="CB1155" s="56"/>
      <c r="CC1155" s="56"/>
      <c r="CD1155" s="56"/>
      <c r="CE1155" s="56"/>
      <c r="CF1155" s="56"/>
      <c r="CG1155" s="56"/>
      <c r="CH1155" s="56"/>
      <c r="CI1155" s="56"/>
      <c r="CJ1155" s="56"/>
      <c r="CK1155" s="56"/>
      <c r="CL1155" s="56"/>
      <c r="CM1155" s="56"/>
      <c r="CN1155" s="56"/>
      <c r="CO1155" s="56"/>
      <c r="CP1155" s="56"/>
      <c r="CQ1155" s="56"/>
      <c r="CR1155" s="56"/>
      <c r="CS1155" s="56"/>
      <c r="CT1155" s="56"/>
      <c r="CU1155" s="56"/>
      <c r="CV1155" s="56"/>
      <c r="CW1155" s="56"/>
      <c r="CX1155" s="56"/>
      <c r="CY1155" s="56"/>
      <c r="CZ1155" s="56"/>
      <c r="DA1155" s="56"/>
      <c r="DB1155" s="56"/>
      <c r="DC1155" s="56"/>
      <c r="DD1155" s="56"/>
      <c r="DE1155" s="56"/>
      <c r="DF1155" s="56"/>
      <c r="DG1155" s="56"/>
      <c r="DH1155" s="56"/>
      <c r="DI1155" s="56"/>
      <c r="DJ1155" s="56"/>
      <c r="DK1155" s="56"/>
      <c r="DL1155" s="56"/>
      <c r="DM1155" s="56"/>
      <c r="DN1155" s="56"/>
      <c r="DO1155" s="56"/>
      <c r="DP1155" s="56"/>
      <c r="DQ1155" s="56"/>
      <c r="DR1155" s="56"/>
      <c r="DS1155" s="56"/>
      <c r="DT1155" s="56"/>
      <c r="DU1155" s="56"/>
      <c r="DV1155" s="56"/>
      <c r="DW1155" s="56"/>
      <c r="DX1155" s="56"/>
      <c r="DY1155" s="56"/>
      <c r="DZ1155" s="56"/>
      <c r="EA1155" s="56"/>
      <c r="EB1155" s="56"/>
      <c r="EC1155" s="56"/>
      <c r="ED1155" s="56"/>
      <c r="EE1155" s="56"/>
      <c r="EF1155" s="56"/>
      <c r="EG1155" s="56"/>
      <c r="EH1155" s="56"/>
      <c r="EI1155" s="56"/>
      <c r="EJ1155" s="56"/>
      <c r="EK1155" s="56"/>
      <c r="EL1155" s="56"/>
      <c r="EM1155" s="56"/>
      <c r="EN1155" s="56"/>
      <c r="EO1155" s="56"/>
      <c r="EP1155" s="56"/>
      <c r="EQ1155" s="56"/>
      <c r="ER1155" s="56"/>
      <c r="ES1155" s="56"/>
      <c r="ET1155" s="56"/>
      <c r="EU1155" s="56"/>
      <c r="EV1155" s="56"/>
      <c r="EW1155" s="56"/>
      <c r="EX1155" s="56"/>
      <c r="EY1155" s="56"/>
      <c r="EZ1155" s="56"/>
      <c r="FA1155" s="56"/>
      <c r="FB1155" s="56"/>
      <c r="FC1155" s="56"/>
      <c r="FD1155" s="56"/>
      <c r="FE1155" s="56"/>
      <c r="FF1155" s="56"/>
      <c r="FG1155" s="56"/>
      <c r="FH1155" s="56"/>
      <c r="FI1155" s="56"/>
      <c r="FJ1155" s="56"/>
      <c r="FK1155" s="56"/>
      <c r="FL1155" s="56"/>
      <c r="FM1155" s="56"/>
    </row>
  </sheetData>
  <autoFilter ref="C4:U262" xr:uid="{00000000-0009-0000-0000-000000000000}"/>
  <phoneticPr fontId="11"/>
  <conditionalFormatting sqref="W2:FM4">
    <cfRule type="expression" dxfId="25" priority="2">
      <formula>ROUNDDOWN($U$1,0)=W$1</formula>
    </cfRule>
  </conditionalFormatting>
  <conditionalFormatting sqref="V257:FM262">
    <cfRule type="cellIs" dxfId="24" priority="3" operator="greaterThan">
      <formula>8</formula>
    </cfRule>
    <cfRule type="expression" dxfId="23" priority="4">
      <formula>AND(V257&lt;&gt;0,V257&lt;8)</formula>
    </cfRule>
  </conditionalFormatting>
  <conditionalFormatting sqref="Q18:Q55 Q57:Q91 Q93:Q126 Q128:Q147 Q149:Q166 Q168:Q177 Q179:Q202 Q204:Q210 Q212:Q220 Q222:Q227 Q229:Q232 Q234:Q236 Q238:Q240 Q242:Q262 Q5:Q16">
    <cfRule type="colorScale" priority="5">
      <colorScale>
        <cfvo type="min"/>
        <cfvo type="max"/>
        <color rgb="FFFFFFFF"/>
        <color rgb="FF57BB8A"/>
      </colorScale>
    </cfRule>
  </conditionalFormatting>
  <conditionalFormatting sqref="Q56">
    <cfRule type="colorScale" priority="6">
      <colorScale>
        <cfvo type="min"/>
        <cfvo type="max"/>
        <color rgb="FFFFFFFF"/>
        <color rgb="FF57BB8A"/>
      </colorScale>
    </cfRule>
  </conditionalFormatting>
  <conditionalFormatting sqref="Q92">
    <cfRule type="colorScale" priority="7">
      <colorScale>
        <cfvo type="min"/>
        <cfvo type="max"/>
        <color rgb="FFFFFFFF"/>
        <color rgb="FF57BB8A"/>
      </colorScale>
    </cfRule>
  </conditionalFormatting>
  <conditionalFormatting sqref="Q127">
    <cfRule type="colorScale" priority="8">
      <colorScale>
        <cfvo type="min"/>
        <cfvo type="max"/>
        <color rgb="FFFFFFFF"/>
        <color rgb="FF57BB8A"/>
      </colorScale>
    </cfRule>
  </conditionalFormatting>
  <conditionalFormatting sqref="V212:FM220 V222:FM227 V229:FM232 V234:FM236 V238:FM240 V242:FM255 V5:FM210">
    <cfRule type="expression" dxfId="22" priority="9">
      <formula>AND($D5="○",$L5&lt;=V$1,V$1&lt;=$M5)</formula>
    </cfRule>
  </conditionalFormatting>
  <conditionalFormatting sqref="V212:FM220 V222:FM227 V229:FM232 V234:FM236 V238:FM240 V242:FM255 V5:FM210">
    <cfRule type="expression" dxfId="21" priority="10">
      <formula>AND($D5&lt;&gt;"○",$L5&lt;=V$1,V$1&lt;=$M5)</formula>
    </cfRule>
  </conditionalFormatting>
  <conditionalFormatting sqref="Q148">
    <cfRule type="colorScale" priority="11">
      <colorScale>
        <cfvo type="min"/>
        <cfvo type="max"/>
        <color rgb="FFFFFFFF"/>
        <color rgb="FF57BB8A"/>
      </colorScale>
    </cfRule>
  </conditionalFormatting>
  <conditionalFormatting sqref="Q167">
    <cfRule type="colorScale" priority="12">
      <colorScale>
        <cfvo type="min"/>
        <cfvo type="max"/>
        <color rgb="FFFFFFFF"/>
        <color rgb="FF57BB8A"/>
      </colorScale>
    </cfRule>
  </conditionalFormatting>
  <conditionalFormatting sqref="Q203">
    <cfRule type="colorScale" priority="13">
      <colorScale>
        <cfvo type="min"/>
        <cfvo type="max"/>
        <color rgb="FFFFFFFF"/>
        <color rgb="FF57BB8A"/>
      </colorScale>
    </cfRule>
  </conditionalFormatting>
  <conditionalFormatting sqref="V211:FM211">
    <cfRule type="expression" dxfId="20" priority="15">
      <formula>AND($D211="○",$L211&lt;=V$1,V$1&lt;=$M211)</formula>
    </cfRule>
  </conditionalFormatting>
  <conditionalFormatting sqref="V211:FM211">
    <cfRule type="expression" dxfId="19" priority="16">
      <formula>AND($D211&lt;&gt;"○",$L211&lt;=V$1,V$1&lt;=$M211)</formula>
    </cfRule>
  </conditionalFormatting>
  <conditionalFormatting sqref="Q211">
    <cfRule type="colorScale" priority="17">
      <colorScale>
        <cfvo type="min"/>
        <cfvo type="max"/>
        <color rgb="FFFFFFFF"/>
        <color rgb="FF57BB8A"/>
      </colorScale>
    </cfRule>
  </conditionalFormatting>
  <conditionalFormatting sqref="V221:FM221">
    <cfRule type="expression" dxfId="18" priority="19">
      <formula>AND($D221="○",$L221&lt;=V$1,V$1&lt;=$M221)</formula>
    </cfRule>
  </conditionalFormatting>
  <conditionalFormatting sqref="V221:FM221">
    <cfRule type="expression" dxfId="17" priority="20">
      <formula>AND($D221&lt;&gt;"○",$L221&lt;=V$1,V$1&lt;=$M221)</formula>
    </cfRule>
  </conditionalFormatting>
  <conditionalFormatting sqref="Q221">
    <cfRule type="colorScale" priority="21">
      <colorScale>
        <cfvo type="min"/>
        <cfvo type="max"/>
        <color rgb="FFFFFFFF"/>
        <color rgb="FF57BB8A"/>
      </colorScale>
    </cfRule>
  </conditionalFormatting>
  <conditionalFormatting sqref="V228:FM228">
    <cfRule type="expression" dxfId="16" priority="23">
      <formula>AND($D228="○",$L228&lt;=V$1,V$1&lt;=$M228)</formula>
    </cfRule>
  </conditionalFormatting>
  <conditionalFormatting sqref="V228:FM228">
    <cfRule type="expression" dxfId="15" priority="24">
      <formula>AND($D228&lt;&gt;"○",$L228&lt;=V$1,V$1&lt;=$M228)</formula>
    </cfRule>
  </conditionalFormatting>
  <conditionalFormatting sqref="Q228">
    <cfRule type="colorScale" priority="25">
      <colorScale>
        <cfvo type="min"/>
        <cfvo type="max"/>
        <color rgb="FFFFFFFF"/>
        <color rgb="FF57BB8A"/>
      </colorScale>
    </cfRule>
  </conditionalFormatting>
  <conditionalFormatting sqref="V233:FM233">
    <cfRule type="expression" dxfId="14" priority="27">
      <formula>AND($D233="○",$L233&lt;=V$1,V$1&lt;=$M233)</formula>
    </cfRule>
  </conditionalFormatting>
  <conditionalFormatting sqref="V233:FM233">
    <cfRule type="expression" dxfId="13" priority="28">
      <formula>AND($D233&lt;&gt;"○",$L233&lt;=V$1,V$1&lt;=$M233)</formula>
    </cfRule>
  </conditionalFormatting>
  <conditionalFormatting sqref="Q233">
    <cfRule type="colorScale" priority="29">
      <colorScale>
        <cfvo type="min"/>
        <cfvo type="max"/>
        <color rgb="FFFFFFFF"/>
        <color rgb="FF57BB8A"/>
      </colorScale>
    </cfRule>
  </conditionalFormatting>
  <conditionalFormatting sqref="V237:FM237">
    <cfRule type="expression" dxfId="12" priority="31">
      <formula>AND($D237="○",$L237&lt;=V$1,V$1&lt;=$M237)</formula>
    </cfRule>
  </conditionalFormatting>
  <conditionalFormatting sqref="V237:FM237">
    <cfRule type="expression" dxfId="11" priority="32">
      <formula>AND($D237&lt;&gt;"○",$L237&lt;=V$1,V$1&lt;=$M237)</formula>
    </cfRule>
  </conditionalFormatting>
  <conditionalFormatting sqref="Q237">
    <cfRule type="colorScale" priority="33">
      <colorScale>
        <cfvo type="min"/>
        <cfvo type="max"/>
        <color rgb="FFFFFFFF"/>
        <color rgb="FF57BB8A"/>
      </colorScale>
    </cfRule>
  </conditionalFormatting>
  <conditionalFormatting sqref="V241:FM241">
    <cfRule type="expression" dxfId="10" priority="35">
      <formula>AND($D241="○",$L241&lt;=V$1,V$1&lt;=$M241)</formula>
    </cfRule>
  </conditionalFormatting>
  <conditionalFormatting sqref="V241:FM241">
    <cfRule type="expression" dxfId="9" priority="36">
      <formula>AND($D241&lt;&gt;"○",$L241&lt;=V$1,V$1&lt;=$M241)</formula>
    </cfRule>
  </conditionalFormatting>
  <conditionalFormatting sqref="Q241">
    <cfRule type="colorScale" priority="37">
      <colorScale>
        <cfvo type="min"/>
        <cfvo type="max"/>
        <color rgb="FFFFFFFF"/>
        <color rgb="FF57BB8A"/>
      </colorScale>
    </cfRule>
  </conditionalFormatting>
  <conditionalFormatting sqref="Q17">
    <cfRule type="colorScale" priority="41">
      <colorScale>
        <cfvo type="min"/>
        <cfvo type="max"/>
        <color rgb="FFFFFFFF"/>
        <color rgb="FF57BB8A"/>
      </colorScale>
    </cfRule>
  </conditionalFormatting>
  <conditionalFormatting sqref="Q178">
    <cfRule type="colorScale" priority="42">
      <colorScale>
        <cfvo type="min"/>
        <cfvo type="max"/>
        <color rgb="FFFFFFFF"/>
        <color rgb="FF57BB8A"/>
      </colorScale>
    </cfRule>
  </conditionalFormatting>
  <pageMargins left="0.7" right="0.7" top="0.75" bottom="0.75" header="0.511811023622047" footer="0.511811023622047"/>
  <pageSetup orientation="landscape" horizontalDpi="300" verticalDpi="30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2D383534-F814-42AD-9059-EFDE32E1DC25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V211:FM211</xm:sqref>
        </x14:conditionalFormatting>
        <x14:conditionalFormatting xmlns:xm="http://schemas.microsoft.com/office/excel/2006/main">
          <x14:cfRule type="expression" priority="18" id="{D0D1ADE9-1B10-4D44-BA7F-D0A037805476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V221:FM221</xm:sqref>
        </x14:conditionalFormatting>
        <x14:conditionalFormatting xmlns:xm="http://schemas.microsoft.com/office/excel/2006/main">
          <x14:cfRule type="expression" priority="22" id="{70F1606D-40C0-42B0-8B99-E1F24DC35E2C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V228:FM228</xm:sqref>
        </x14:conditionalFormatting>
        <x14:conditionalFormatting xmlns:xm="http://schemas.microsoft.com/office/excel/2006/main">
          <x14:cfRule type="expression" priority="26" id="{C24C68A3-9BD3-419E-83E0-14806E806B4D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V233:FM233</xm:sqref>
        </x14:conditionalFormatting>
        <x14:conditionalFormatting xmlns:xm="http://schemas.microsoft.com/office/excel/2006/main">
          <x14:cfRule type="expression" priority="30" id="{3A6D3B87-EA58-448F-9151-1DF554503556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V237:FM237</xm:sqref>
        </x14:conditionalFormatting>
        <x14:conditionalFormatting xmlns:xm="http://schemas.microsoft.com/office/excel/2006/main">
          <x14:cfRule type="expression" priority="34" id="{4FBD9CC5-241A-4571-9B5B-27329B1DCE76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V241:FM241</xm:sqref>
        </x14:conditionalFormatting>
        <x14:conditionalFormatting xmlns:xm="http://schemas.microsoft.com/office/excel/2006/main">
          <x14:cfRule type="expression" priority="38" id="{C6E64E1C-F5E1-4024-AF69-1DE85FBAF0D0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V93:FM126 V128:FM210 V212:FM220 V222:FM227 V229:FM232 V234:FM236 V238:FM240 V242:FM255 V5:FM91</xm:sqref>
        </x14:conditionalFormatting>
        <x14:conditionalFormatting xmlns:xm="http://schemas.microsoft.com/office/excel/2006/main">
          <x14:cfRule type="expression" priority="39" id="{51F2CBE5-5771-4271-8776-525DC2559E9A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V92:FM92</xm:sqref>
        </x14:conditionalFormatting>
        <x14:conditionalFormatting xmlns:xm="http://schemas.microsoft.com/office/excel/2006/main">
          <x14:cfRule type="expression" priority="40" id="{258D5E37-5619-488C-B371-7AF0724E6E19}">
            <xm:f>COUNTIF(休日!$B:$B,V$1)&gt;0</xm:f>
            <x14:dxf>
              <font>
                <color rgb="FFFFFFFF"/>
              </font>
              <fill>
                <patternFill>
                  <bgColor rgb="FF999999"/>
                </patternFill>
              </fill>
            </x14:dxf>
          </x14:cfRule>
          <xm:sqref>V127:FM127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8576"/>
  <sheetViews>
    <sheetView topLeftCell="A5" zoomScaleNormal="100" workbookViewId="0">
      <selection activeCell="E17" activeCellId="1" sqref="A5:XFD5 E17"/>
    </sheetView>
  </sheetViews>
  <sheetFormatPr defaultColWidth="12.58203125" defaultRowHeight="18"/>
  <cols>
    <col min="1" max="1" width="7.58203125" customWidth="1"/>
    <col min="2" max="2" width="10" customWidth="1"/>
    <col min="3" max="3" width="7.58203125" customWidth="1"/>
    <col min="4" max="4" width="11.4140625" customWidth="1"/>
    <col min="5" max="5" width="10" style="57" customWidth="1"/>
    <col min="6" max="26" width="7.58203125" customWidth="1"/>
  </cols>
  <sheetData>
    <row r="1" spans="1:5" ht="18.75" customHeight="1">
      <c r="A1" s="58" t="s">
        <v>127</v>
      </c>
    </row>
    <row r="2" spans="1:5" ht="18.75" customHeight="1">
      <c r="B2" s="59" t="s">
        <v>128</v>
      </c>
    </row>
    <row r="3" spans="1:5" ht="18.75" customHeight="1">
      <c r="B3" s="59" t="s">
        <v>129</v>
      </c>
      <c r="C3" s="59" t="s">
        <v>130</v>
      </c>
      <c r="D3" s="59" t="s">
        <v>131</v>
      </c>
      <c r="E3" s="60" t="s">
        <v>132</v>
      </c>
    </row>
    <row r="4" spans="1:5" ht="18.75" customHeight="1">
      <c r="B4" s="61">
        <v>44927</v>
      </c>
      <c r="C4" s="62">
        <f t="shared" ref="C4:C67" si="0">WEEKDAY(B4)</f>
        <v>1</v>
      </c>
      <c r="D4" s="59" t="s">
        <v>133</v>
      </c>
      <c r="E4" s="57">
        <v>43831</v>
      </c>
    </row>
    <row r="5" spans="1:5" ht="18.75" customHeight="1">
      <c r="B5" s="61">
        <v>44933</v>
      </c>
      <c r="C5" s="62">
        <f t="shared" si="0"/>
        <v>7</v>
      </c>
      <c r="D5" s="59" t="s">
        <v>134</v>
      </c>
      <c r="E5" s="57">
        <v>43843</v>
      </c>
    </row>
    <row r="6" spans="1:5" ht="18.75" customHeight="1">
      <c r="B6" s="61">
        <v>44968</v>
      </c>
      <c r="C6" s="62">
        <f t="shared" si="0"/>
        <v>7</v>
      </c>
      <c r="D6" s="59" t="s">
        <v>135</v>
      </c>
      <c r="E6" s="57">
        <v>43872</v>
      </c>
    </row>
    <row r="7" spans="1:5" ht="18.75" customHeight="1">
      <c r="B7" s="61">
        <v>44980</v>
      </c>
      <c r="C7" s="62">
        <f t="shared" si="0"/>
        <v>5</v>
      </c>
      <c r="D7" s="59" t="s">
        <v>136</v>
      </c>
      <c r="E7" s="57">
        <v>43884</v>
      </c>
    </row>
    <row r="8" spans="1:5" ht="18.75" customHeight="1">
      <c r="B8" s="61">
        <v>45006</v>
      </c>
      <c r="C8" s="62">
        <f t="shared" si="0"/>
        <v>3</v>
      </c>
      <c r="D8" s="59" t="s">
        <v>137</v>
      </c>
      <c r="E8" s="57">
        <v>43910</v>
      </c>
    </row>
    <row r="9" spans="1:5" ht="18.75" customHeight="1">
      <c r="B9" s="61">
        <v>45045</v>
      </c>
      <c r="C9" s="62">
        <f t="shared" si="0"/>
        <v>7</v>
      </c>
      <c r="D9" s="59" t="s">
        <v>138</v>
      </c>
      <c r="E9" s="57">
        <v>43950</v>
      </c>
    </row>
    <row r="10" spans="1:5" ht="18.75" customHeight="1">
      <c r="B10" s="61">
        <v>45049</v>
      </c>
      <c r="C10" s="62">
        <f t="shared" si="0"/>
        <v>4</v>
      </c>
      <c r="D10" s="59" t="s">
        <v>139</v>
      </c>
      <c r="E10" s="57">
        <v>43954</v>
      </c>
    </row>
    <row r="11" spans="1:5" ht="18.75" customHeight="1">
      <c r="B11" s="61">
        <v>45050</v>
      </c>
      <c r="C11" s="62">
        <f t="shared" si="0"/>
        <v>5</v>
      </c>
      <c r="D11" s="59" t="s">
        <v>140</v>
      </c>
      <c r="E11" s="57">
        <v>43955</v>
      </c>
    </row>
    <row r="12" spans="1:5" ht="18.75" customHeight="1">
      <c r="B12" s="61">
        <v>45051</v>
      </c>
      <c r="C12" s="62">
        <f t="shared" si="0"/>
        <v>6</v>
      </c>
      <c r="D12" s="59" t="s">
        <v>141</v>
      </c>
      <c r="E12" s="57">
        <v>43956</v>
      </c>
    </row>
    <row r="13" spans="1:5" ht="18.75" customHeight="1">
      <c r="B13" s="61">
        <v>45124</v>
      </c>
      <c r="C13" s="62">
        <f t="shared" si="0"/>
        <v>2</v>
      </c>
      <c r="D13" s="59" t="s">
        <v>142</v>
      </c>
      <c r="E13" s="57">
        <v>44035</v>
      </c>
    </row>
    <row r="14" spans="1:5" ht="18.75" customHeight="1">
      <c r="B14" s="61">
        <v>45149</v>
      </c>
      <c r="C14" s="62">
        <f t="shared" si="0"/>
        <v>6</v>
      </c>
      <c r="D14" s="59" t="s">
        <v>143</v>
      </c>
      <c r="E14" s="57">
        <v>44053</v>
      </c>
    </row>
    <row r="15" spans="1:5" ht="18.75" customHeight="1">
      <c r="B15" s="61">
        <v>45187</v>
      </c>
      <c r="C15" s="62">
        <f t="shared" si="0"/>
        <v>2</v>
      </c>
      <c r="D15" s="59" t="s">
        <v>144</v>
      </c>
      <c r="E15" s="57">
        <v>44095</v>
      </c>
    </row>
    <row r="16" spans="1:5" ht="18.75" customHeight="1">
      <c r="B16" s="61">
        <v>45192</v>
      </c>
      <c r="C16" s="62">
        <f t="shared" si="0"/>
        <v>7</v>
      </c>
      <c r="D16" s="59" t="s">
        <v>145</v>
      </c>
      <c r="E16" s="57">
        <v>44096</v>
      </c>
    </row>
    <row r="17" spans="2:5" ht="18.75" customHeight="1">
      <c r="B17" s="61">
        <v>45192</v>
      </c>
      <c r="C17" s="62">
        <f t="shared" si="0"/>
        <v>7</v>
      </c>
      <c r="D17" s="59" t="s">
        <v>145</v>
      </c>
      <c r="E17" s="57">
        <v>44096</v>
      </c>
    </row>
    <row r="18" spans="2:5" ht="18.75" customHeight="1">
      <c r="B18" s="61">
        <v>44138</v>
      </c>
      <c r="C18" s="62">
        <f t="shared" si="0"/>
        <v>3</v>
      </c>
      <c r="D18" s="59" t="s">
        <v>146</v>
      </c>
      <c r="E18" s="57">
        <v>44138</v>
      </c>
    </row>
    <row r="19" spans="2:5" ht="18.75" customHeight="1">
      <c r="B19" s="61">
        <v>44158</v>
      </c>
      <c r="C19" s="62">
        <f t="shared" si="0"/>
        <v>2</v>
      </c>
      <c r="D19" s="59" t="s">
        <v>147</v>
      </c>
      <c r="E19" s="57">
        <v>44158</v>
      </c>
    </row>
    <row r="20" spans="2:5" ht="18.75" customHeight="1">
      <c r="B20" s="61">
        <v>44197</v>
      </c>
      <c r="C20" s="62">
        <f t="shared" si="0"/>
        <v>6</v>
      </c>
      <c r="D20" s="59" t="s">
        <v>133</v>
      </c>
      <c r="E20" s="57">
        <v>44197</v>
      </c>
    </row>
    <row r="21" spans="2:5" ht="18.75" customHeight="1">
      <c r="B21" s="61">
        <v>44207</v>
      </c>
      <c r="C21" s="62">
        <f t="shared" si="0"/>
        <v>2</v>
      </c>
      <c r="D21" s="59" t="s">
        <v>134</v>
      </c>
      <c r="E21" s="57">
        <v>44207</v>
      </c>
    </row>
    <row r="22" spans="2:5" ht="18.75" customHeight="1">
      <c r="B22" s="61">
        <v>44238</v>
      </c>
      <c r="C22" s="62">
        <f t="shared" si="0"/>
        <v>5</v>
      </c>
      <c r="D22" s="59" t="s">
        <v>135</v>
      </c>
      <c r="E22" s="57">
        <v>44238</v>
      </c>
    </row>
    <row r="23" spans="2:5" ht="18.75" customHeight="1">
      <c r="B23" s="61">
        <v>44250</v>
      </c>
      <c r="C23" s="62">
        <f t="shared" si="0"/>
        <v>3</v>
      </c>
      <c r="D23" s="59" t="s">
        <v>136</v>
      </c>
      <c r="E23" s="57">
        <v>44250</v>
      </c>
    </row>
    <row r="24" spans="2:5" ht="18.75" customHeight="1">
      <c r="B24" s="61">
        <v>44275</v>
      </c>
      <c r="C24" s="62">
        <f t="shared" si="0"/>
        <v>7</v>
      </c>
      <c r="D24" s="59" t="s">
        <v>137</v>
      </c>
      <c r="E24" s="57">
        <v>44275</v>
      </c>
    </row>
    <row r="25" spans="2:5" ht="18.75" customHeight="1">
      <c r="B25" s="61">
        <v>44315</v>
      </c>
      <c r="C25" s="62">
        <f t="shared" si="0"/>
        <v>5</v>
      </c>
      <c r="D25" s="59" t="s">
        <v>138</v>
      </c>
      <c r="E25" s="57">
        <v>44315</v>
      </c>
    </row>
    <row r="26" spans="2:5" ht="18.75" customHeight="1">
      <c r="B26" s="61">
        <v>44319</v>
      </c>
      <c r="C26" s="62">
        <f t="shared" si="0"/>
        <v>2</v>
      </c>
      <c r="D26" s="59" t="s">
        <v>139</v>
      </c>
      <c r="E26" s="57">
        <v>44319</v>
      </c>
    </row>
    <row r="27" spans="2:5" ht="18.75" customHeight="1">
      <c r="B27" s="61">
        <v>44320</v>
      </c>
      <c r="C27" s="62">
        <f t="shared" si="0"/>
        <v>3</v>
      </c>
      <c r="D27" s="59" t="s">
        <v>140</v>
      </c>
      <c r="E27" s="57">
        <v>44320</v>
      </c>
    </row>
    <row r="28" spans="2:5" ht="18.75" customHeight="1">
      <c r="B28" s="61">
        <v>44321</v>
      </c>
      <c r="C28" s="62">
        <f t="shared" si="0"/>
        <v>4</v>
      </c>
      <c r="D28" s="59" t="s">
        <v>141</v>
      </c>
      <c r="E28" s="57">
        <v>44321</v>
      </c>
    </row>
    <row r="29" spans="2:5" ht="18.75" customHeight="1">
      <c r="B29" s="61">
        <v>44396</v>
      </c>
      <c r="C29" s="62">
        <f t="shared" si="0"/>
        <v>2</v>
      </c>
      <c r="D29" s="59" t="s">
        <v>142</v>
      </c>
      <c r="E29" s="57">
        <v>44396</v>
      </c>
    </row>
    <row r="30" spans="2:5" ht="18.75" customHeight="1">
      <c r="B30" s="61">
        <v>44419</v>
      </c>
      <c r="C30" s="62">
        <f t="shared" si="0"/>
        <v>4</v>
      </c>
      <c r="D30" s="59" t="s">
        <v>143</v>
      </c>
      <c r="E30" s="57">
        <v>44419</v>
      </c>
    </row>
    <row r="31" spans="2:5" ht="18.75" customHeight="1">
      <c r="B31" s="61">
        <v>44459</v>
      </c>
      <c r="C31" s="62">
        <f t="shared" si="0"/>
        <v>2</v>
      </c>
      <c r="D31" s="59" t="s">
        <v>144</v>
      </c>
      <c r="E31" s="57">
        <v>44459</v>
      </c>
    </row>
    <row r="32" spans="2:5" ht="18.75" customHeight="1">
      <c r="B32" s="61">
        <v>44462</v>
      </c>
      <c r="C32" s="62">
        <f t="shared" si="0"/>
        <v>5</v>
      </c>
      <c r="D32" s="59" t="s">
        <v>145</v>
      </c>
      <c r="E32" s="57">
        <v>44462</v>
      </c>
    </row>
    <row r="33" spans="2:5" ht="18.75" customHeight="1">
      <c r="B33" s="61">
        <v>44480</v>
      </c>
      <c r="C33" s="62">
        <f t="shared" si="0"/>
        <v>2</v>
      </c>
      <c r="D33" s="59" t="s">
        <v>148</v>
      </c>
      <c r="E33" s="57">
        <v>44480</v>
      </c>
    </row>
    <row r="34" spans="2:5" ht="18.75" customHeight="1">
      <c r="B34" s="61">
        <v>44503</v>
      </c>
      <c r="C34" s="62">
        <f t="shared" si="0"/>
        <v>4</v>
      </c>
      <c r="D34" s="59" t="s">
        <v>146</v>
      </c>
      <c r="E34" s="57">
        <v>44503</v>
      </c>
    </row>
    <row r="35" spans="2:5" ht="18.75" customHeight="1">
      <c r="B35" s="61">
        <v>44523</v>
      </c>
      <c r="C35" s="62">
        <f t="shared" si="0"/>
        <v>3</v>
      </c>
      <c r="D35" s="59" t="s">
        <v>147</v>
      </c>
      <c r="E35" s="57">
        <v>44523</v>
      </c>
    </row>
    <row r="36" spans="2:5" ht="18.75" customHeight="1">
      <c r="B36" s="61">
        <v>44562</v>
      </c>
      <c r="C36" s="62">
        <f t="shared" si="0"/>
        <v>7</v>
      </c>
      <c r="D36" s="59" t="s">
        <v>133</v>
      </c>
      <c r="E36" s="57">
        <v>44562</v>
      </c>
    </row>
    <row r="37" spans="2:5" ht="18.75" customHeight="1">
      <c r="B37" s="61">
        <v>44571</v>
      </c>
      <c r="C37" s="62">
        <f t="shared" si="0"/>
        <v>2</v>
      </c>
      <c r="D37" s="59" t="s">
        <v>134</v>
      </c>
      <c r="E37" s="57">
        <v>44571</v>
      </c>
    </row>
    <row r="38" spans="2:5" ht="18.75" customHeight="1">
      <c r="B38" s="61">
        <v>44603</v>
      </c>
      <c r="C38" s="62">
        <f t="shared" si="0"/>
        <v>6</v>
      </c>
      <c r="D38" s="59" t="s">
        <v>135</v>
      </c>
      <c r="E38" s="57">
        <v>44603</v>
      </c>
    </row>
    <row r="39" spans="2:5" ht="18.75" customHeight="1">
      <c r="B39" s="61">
        <v>44615</v>
      </c>
      <c r="C39" s="62">
        <f t="shared" si="0"/>
        <v>4</v>
      </c>
      <c r="D39" s="59" t="s">
        <v>136</v>
      </c>
      <c r="E39" s="57">
        <v>44615</v>
      </c>
    </row>
    <row r="40" spans="2:5" ht="18.75" customHeight="1">
      <c r="B40" s="61">
        <v>44641</v>
      </c>
      <c r="C40" s="62">
        <f t="shared" si="0"/>
        <v>2</v>
      </c>
      <c r="D40" s="59" t="s">
        <v>137</v>
      </c>
      <c r="E40" s="57">
        <v>44641</v>
      </c>
    </row>
    <row r="41" spans="2:5" ht="18.75" customHeight="1">
      <c r="B41" s="61">
        <v>44680</v>
      </c>
      <c r="C41" s="62">
        <f t="shared" si="0"/>
        <v>6</v>
      </c>
      <c r="D41" s="59" t="s">
        <v>138</v>
      </c>
      <c r="E41" s="57">
        <v>44680</v>
      </c>
    </row>
    <row r="42" spans="2:5" ht="18.75" customHeight="1">
      <c r="B42" s="61">
        <v>44684</v>
      </c>
      <c r="C42" s="62">
        <f t="shared" si="0"/>
        <v>3</v>
      </c>
      <c r="D42" s="59" t="s">
        <v>139</v>
      </c>
      <c r="E42" s="57">
        <v>44684</v>
      </c>
    </row>
    <row r="43" spans="2:5" ht="18.75" customHeight="1">
      <c r="B43" s="61">
        <v>44685</v>
      </c>
      <c r="C43" s="62">
        <f t="shared" si="0"/>
        <v>4</v>
      </c>
      <c r="D43" s="59" t="s">
        <v>140</v>
      </c>
      <c r="E43" s="57">
        <v>44685</v>
      </c>
    </row>
    <row r="44" spans="2:5" ht="18.75" customHeight="1">
      <c r="B44" s="61">
        <v>44686</v>
      </c>
      <c r="C44" s="62">
        <f t="shared" si="0"/>
        <v>5</v>
      </c>
      <c r="D44" s="59" t="s">
        <v>141</v>
      </c>
      <c r="E44" s="57">
        <v>44686</v>
      </c>
    </row>
    <row r="45" spans="2:5" ht="18.75" customHeight="1">
      <c r="B45" s="61">
        <v>44760</v>
      </c>
      <c r="C45" s="62">
        <f t="shared" si="0"/>
        <v>2</v>
      </c>
      <c r="D45" s="59" t="s">
        <v>142</v>
      </c>
      <c r="E45" s="57">
        <v>44760</v>
      </c>
    </row>
    <row r="46" spans="2:5" ht="18.75" customHeight="1">
      <c r="B46" s="61">
        <v>44784</v>
      </c>
      <c r="C46" s="62">
        <f t="shared" si="0"/>
        <v>5</v>
      </c>
      <c r="D46" s="59" t="s">
        <v>143</v>
      </c>
      <c r="E46" s="57">
        <v>44784</v>
      </c>
    </row>
    <row r="47" spans="2:5" ht="18.75" customHeight="1">
      <c r="B47" s="61">
        <v>44823</v>
      </c>
      <c r="C47" s="62">
        <f t="shared" si="0"/>
        <v>2</v>
      </c>
      <c r="D47" s="59" t="s">
        <v>144</v>
      </c>
      <c r="E47" s="57">
        <v>44823</v>
      </c>
    </row>
    <row r="48" spans="2:5" ht="18.75" customHeight="1">
      <c r="B48" s="61">
        <v>44827</v>
      </c>
      <c r="C48" s="62">
        <f t="shared" si="0"/>
        <v>6</v>
      </c>
      <c r="D48" s="59" t="s">
        <v>145</v>
      </c>
      <c r="E48" s="57">
        <v>44827</v>
      </c>
    </row>
    <row r="49" spans="2:5" ht="18.75" customHeight="1">
      <c r="B49" s="61">
        <v>44844</v>
      </c>
      <c r="C49" s="62">
        <f t="shared" si="0"/>
        <v>2</v>
      </c>
      <c r="D49" s="59" t="s">
        <v>148</v>
      </c>
      <c r="E49" s="57">
        <v>44844</v>
      </c>
    </row>
    <row r="50" spans="2:5" ht="18.75" customHeight="1">
      <c r="B50" s="61">
        <v>44868</v>
      </c>
      <c r="C50" s="62">
        <f t="shared" si="0"/>
        <v>5</v>
      </c>
      <c r="D50" s="59" t="s">
        <v>146</v>
      </c>
      <c r="E50" s="57">
        <v>44868</v>
      </c>
    </row>
    <row r="51" spans="2:5" ht="18.75" customHeight="1">
      <c r="B51" s="61">
        <v>44888</v>
      </c>
      <c r="C51" s="62">
        <f t="shared" si="0"/>
        <v>4</v>
      </c>
      <c r="D51" s="59" t="s">
        <v>147</v>
      </c>
      <c r="E51" s="57">
        <v>44888</v>
      </c>
    </row>
    <row r="52" spans="2:5" ht="18.75" customHeight="1">
      <c r="B52" s="61">
        <v>44927</v>
      </c>
      <c r="C52" s="62">
        <f t="shared" si="0"/>
        <v>1</v>
      </c>
      <c r="D52" s="59" t="s">
        <v>133</v>
      </c>
      <c r="E52" s="57">
        <v>44927</v>
      </c>
    </row>
    <row r="53" spans="2:5" ht="18.75" customHeight="1">
      <c r="B53" s="61">
        <v>44928</v>
      </c>
      <c r="C53" s="62">
        <f t="shared" si="0"/>
        <v>2</v>
      </c>
      <c r="D53" s="59" t="s">
        <v>149</v>
      </c>
      <c r="E53" s="57">
        <v>44928</v>
      </c>
    </row>
    <row r="54" spans="2:5" ht="18.75" customHeight="1">
      <c r="B54" s="61">
        <v>44935</v>
      </c>
      <c r="C54" s="62">
        <f t="shared" si="0"/>
        <v>2</v>
      </c>
      <c r="D54" s="59" t="s">
        <v>134</v>
      </c>
      <c r="E54" s="57">
        <v>44935</v>
      </c>
    </row>
    <row r="55" spans="2:5" ht="18.75" customHeight="1">
      <c r="B55" s="61">
        <v>44968</v>
      </c>
      <c r="C55" s="62">
        <f t="shared" si="0"/>
        <v>7</v>
      </c>
      <c r="D55" s="59" t="s">
        <v>135</v>
      </c>
      <c r="E55" s="57">
        <v>44968</v>
      </c>
    </row>
    <row r="56" spans="2:5" ht="18.75" customHeight="1">
      <c r="B56" s="61">
        <v>44980</v>
      </c>
      <c r="C56" s="62">
        <f t="shared" si="0"/>
        <v>5</v>
      </c>
      <c r="D56" s="59" t="s">
        <v>136</v>
      </c>
      <c r="E56" s="57">
        <v>44980</v>
      </c>
    </row>
    <row r="57" spans="2:5" ht="18.75" customHeight="1">
      <c r="B57" s="61">
        <v>45006</v>
      </c>
      <c r="C57" s="62">
        <f t="shared" si="0"/>
        <v>3</v>
      </c>
      <c r="D57" s="59" t="s">
        <v>137</v>
      </c>
      <c r="E57" s="57">
        <v>45006</v>
      </c>
    </row>
    <row r="58" spans="2:5" ht="18.75" customHeight="1">
      <c r="B58" s="61">
        <v>45045</v>
      </c>
      <c r="C58" s="62">
        <f t="shared" si="0"/>
        <v>7</v>
      </c>
      <c r="D58" s="59" t="s">
        <v>138</v>
      </c>
      <c r="E58" s="57">
        <v>45045</v>
      </c>
    </row>
    <row r="59" spans="2:5" ht="18.75" customHeight="1">
      <c r="B59" s="61">
        <v>45049</v>
      </c>
      <c r="C59" s="62">
        <f t="shared" si="0"/>
        <v>4</v>
      </c>
      <c r="D59" s="59" t="s">
        <v>139</v>
      </c>
      <c r="E59" s="57">
        <v>45049</v>
      </c>
    </row>
    <row r="60" spans="2:5" ht="18.75" customHeight="1">
      <c r="B60" s="61">
        <v>45050</v>
      </c>
      <c r="C60" s="62">
        <f t="shared" si="0"/>
        <v>5</v>
      </c>
      <c r="D60" s="59" t="s">
        <v>140</v>
      </c>
      <c r="E60" s="57">
        <v>45050</v>
      </c>
    </row>
    <row r="61" spans="2:5" ht="18.75" customHeight="1">
      <c r="B61" s="61">
        <v>45051</v>
      </c>
      <c r="C61" s="62">
        <f t="shared" si="0"/>
        <v>6</v>
      </c>
      <c r="D61" s="59" t="s">
        <v>141</v>
      </c>
      <c r="E61" s="57">
        <v>45051</v>
      </c>
    </row>
    <row r="62" spans="2:5" ht="18.75" customHeight="1">
      <c r="B62" s="61">
        <v>45124</v>
      </c>
      <c r="C62" s="62">
        <f t="shared" si="0"/>
        <v>2</v>
      </c>
      <c r="D62" s="59" t="s">
        <v>142</v>
      </c>
      <c r="E62" s="57">
        <v>45124</v>
      </c>
    </row>
    <row r="63" spans="2:5" ht="18.75" customHeight="1">
      <c r="B63" s="61">
        <v>45149</v>
      </c>
      <c r="C63" s="62">
        <f t="shared" si="0"/>
        <v>6</v>
      </c>
      <c r="D63" s="59" t="s">
        <v>143</v>
      </c>
      <c r="E63" s="57">
        <v>45149</v>
      </c>
    </row>
    <row r="64" spans="2:5" ht="18.75" customHeight="1">
      <c r="B64" s="61">
        <v>45187</v>
      </c>
      <c r="C64" s="62">
        <f t="shared" si="0"/>
        <v>2</v>
      </c>
      <c r="D64" s="59" t="s">
        <v>144</v>
      </c>
      <c r="E64" s="57">
        <v>45187</v>
      </c>
    </row>
    <row r="65" spans="2:5" ht="18.75" customHeight="1">
      <c r="B65" s="61">
        <v>45192</v>
      </c>
      <c r="C65" s="62">
        <f t="shared" si="0"/>
        <v>7</v>
      </c>
      <c r="D65" s="59" t="s">
        <v>145</v>
      </c>
      <c r="E65" s="57">
        <v>45192</v>
      </c>
    </row>
    <row r="66" spans="2:5" ht="18.75" customHeight="1">
      <c r="B66" s="61">
        <v>45208</v>
      </c>
      <c r="C66" s="62">
        <f t="shared" si="0"/>
        <v>2</v>
      </c>
      <c r="D66" s="59" t="s">
        <v>148</v>
      </c>
      <c r="E66" s="57">
        <v>45208</v>
      </c>
    </row>
    <row r="67" spans="2:5" ht="18.75" customHeight="1">
      <c r="B67" s="61">
        <v>45233</v>
      </c>
      <c r="C67" s="62">
        <f t="shared" si="0"/>
        <v>6</v>
      </c>
      <c r="D67" s="59" t="s">
        <v>146</v>
      </c>
      <c r="E67" s="57">
        <v>45233</v>
      </c>
    </row>
    <row r="68" spans="2:5" ht="18.75" customHeight="1">
      <c r="B68" s="61">
        <v>45253</v>
      </c>
      <c r="C68" s="62">
        <f t="shared" ref="C68:C131" si="1">WEEKDAY(B68)</f>
        <v>5</v>
      </c>
      <c r="D68" s="59" t="s">
        <v>147</v>
      </c>
      <c r="E68" s="57">
        <v>45253</v>
      </c>
    </row>
    <row r="69" spans="2:5" ht="18.75" customHeight="1">
      <c r="B69" s="61">
        <v>45292</v>
      </c>
      <c r="C69" s="62">
        <f t="shared" si="1"/>
        <v>2</v>
      </c>
      <c r="D69" s="59" t="s">
        <v>133</v>
      </c>
      <c r="E69" s="57">
        <v>45292</v>
      </c>
    </row>
    <row r="70" spans="2:5" ht="18.75" customHeight="1">
      <c r="B70" s="61">
        <v>45299</v>
      </c>
      <c r="C70" s="62">
        <f t="shared" si="1"/>
        <v>2</v>
      </c>
      <c r="D70" s="59" t="s">
        <v>134</v>
      </c>
      <c r="E70" s="57">
        <v>45299</v>
      </c>
    </row>
    <row r="71" spans="2:5" ht="18.75" customHeight="1">
      <c r="B71" s="61">
        <v>45333</v>
      </c>
      <c r="C71" s="62">
        <f t="shared" si="1"/>
        <v>1</v>
      </c>
      <c r="D71" s="59" t="s">
        <v>135</v>
      </c>
      <c r="E71" s="57">
        <v>45333</v>
      </c>
    </row>
    <row r="72" spans="2:5" ht="18.75" customHeight="1">
      <c r="B72" s="61">
        <v>45334</v>
      </c>
      <c r="C72" s="62">
        <f t="shared" si="1"/>
        <v>2</v>
      </c>
      <c r="D72" s="59" t="s">
        <v>149</v>
      </c>
      <c r="E72" s="57">
        <v>45334</v>
      </c>
    </row>
    <row r="73" spans="2:5" ht="18.75" customHeight="1">
      <c r="B73" s="61">
        <v>45345</v>
      </c>
      <c r="C73" s="62">
        <f t="shared" si="1"/>
        <v>6</v>
      </c>
      <c r="D73" s="59" t="s">
        <v>136</v>
      </c>
      <c r="E73" s="57">
        <v>45345</v>
      </c>
    </row>
    <row r="74" spans="2:5" ht="18.75" customHeight="1">
      <c r="B74" s="61">
        <v>45371</v>
      </c>
      <c r="C74" s="62">
        <f t="shared" si="1"/>
        <v>4</v>
      </c>
      <c r="D74" s="59" t="s">
        <v>137</v>
      </c>
      <c r="E74" s="57">
        <v>45371</v>
      </c>
    </row>
    <row r="75" spans="2:5" ht="18.75" customHeight="1">
      <c r="B75" s="61">
        <v>45411</v>
      </c>
      <c r="C75" s="62">
        <f t="shared" si="1"/>
        <v>2</v>
      </c>
      <c r="D75" s="59" t="s">
        <v>138</v>
      </c>
      <c r="E75" s="57">
        <v>45411</v>
      </c>
    </row>
    <row r="76" spans="2:5" ht="18.75" customHeight="1">
      <c r="B76" s="61">
        <v>45415</v>
      </c>
      <c r="C76" s="62">
        <f t="shared" si="1"/>
        <v>6</v>
      </c>
      <c r="D76" s="59" t="s">
        <v>139</v>
      </c>
      <c r="E76" s="57">
        <v>45415</v>
      </c>
    </row>
    <row r="77" spans="2:5" ht="18.75" customHeight="1">
      <c r="B77" s="61">
        <v>45416</v>
      </c>
      <c r="C77" s="62">
        <f t="shared" si="1"/>
        <v>7</v>
      </c>
      <c r="D77" s="59" t="s">
        <v>140</v>
      </c>
      <c r="E77" s="57">
        <v>45416</v>
      </c>
    </row>
    <row r="78" spans="2:5" ht="18.75" customHeight="1">
      <c r="B78" s="61">
        <v>45417</v>
      </c>
      <c r="C78" s="62">
        <f t="shared" si="1"/>
        <v>1</v>
      </c>
      <c r="D78" s="59" t="s">
        <v>141</v>
      </c>
      <c r="E78" s="57">
        <v>45417</v>
      </c>
    </row>
    <row r="79" spans="2:5" ht="18.75" customHeight="1">
      <c r="B79" s="61">
        <v>45418</v>
      </c>
      <c r="C79" s="62">
        <f t="shared" si="1"/>
        <v>2</v>
      </c>
      <c r="D79" s="59" t="s">
        <v>149</v>
      </c>
      <c r="E79" s="57">
        <v>45418</v>
      </c>
    </row>
    <row r="80" spans="2:5" ht="18.75" customHeight="1">
      <c r="B80" s="61">
        <v>45488</v>
      </c>
      <c r="C80" s="62">
        <f t="shared" si="1"/>
        <v>2</v>
      </c>
      <c r="D80" s="59" t="s">
        <v>142</v>
      </c>
      <c r="E80" s="57">
        <v>45488</v>
      </c>
    </row>
    <row r="81" spans="2:5" ht="18.75" customHeight="1">
      <c r="B81" s="61">
        <v>45515</v>
      </c>
      <c r="C81" s="62">
        <f t="shared" si="1"/>
        <v>1</v>
      </c>
      <c r="D81" s="59" t="s">
        <v>143</v>
      </c>
      <c r="E81" s="57">
        <v>45515</v>
      </c>
    </row>
    <row r="82" spans="2:5" ht="18.75" customHeight="1">
      <c r="B82" s="61">
        <v>45516</v>
      </c>
      <c r="C82" s="62">
        <f t="shared" si="1"/>
        <v>2</v>
      </c>
      <c r="D82" s="59" t="s">
        <v>149</v>
      </c>
      <c r="E82" s="57">
        <v>45516</v>
      </c>
    </row>
    <row r="83" spans="2:5" ht="18.75" customHeight="1">
      <c r="B83" s="61">
        <v>45551</v>
      </c>
      <c r="C83" s="62">
        <f t="shared" si="1"/>
        <v>2</v>
      </c>
      <c r="D83" s="59" t="s">
        <v>144</v>
      </c>
      <c r="E83" s="57">
        <v>45551</v>
      </c>
    </row>
    <row r="84" spans="2:5" ht="18.75" customHeight="1">
      <c r="B84" s="61">
        <v>45557</v>
      </c>
      <c r="C84" s="62">
        <f t="shared" si="1"/>
        <v>1</v>
      </c>
      <c r="D84" s="59" t="s">
        <v>145</v>
      </c>
      <c r="E84" s="57">
        <v>45557</v>
      </c>
    </row>
    <row r="85" spans="2:5" ht="18.75" customHeight="1">
      <c r="B85" s="61">
        <v>45558</v>
      </c>
      <c r="C85" s="62">
        <f t="shared" si="1"/>
        <v>2</v>
      </c>
      <c r="D85" s="59" t="s">
        <v>149</v>
      </c>
      <c r="E85" s="57">
        <v>45558</v>
      </c>
    </row>
    <row r="86" spans="2:5" ht="18.75" customHeight="1">
      <c r="B86" s="61">
        <v>45579</v>
      </c>
      <c r="C86" s="62">
        <f t="shared" si="1"/>
        <v>2</v>
      </c>
      <c r="D86" s="59" t="s">
        <v>148</v>
      </c>
      <c r="E86" s="57">
        <v>45579</v>
      </c>
    </row>
    <row r="87" spans="2:5" ht="18.75" customHeight="1">
      <c r="B87" s="61">
        <v>45599</v>
      </c>
      <c r="C87" s="62">
        <f t="shared" si="1"/>
        <v>1</v>
      </c>
      <c r="D87" s="59" t="s">
        <v>146</v>
      </c>
      <c r="E87" s="57">
        <v>45599</v>
      </c>
    </row>
    <row r="88" spans="2:5" ht="18.75" customHeight="1">
      <c r="B88" s="61">
        <v>45600</v>
      </c>
      <c r="C88" s="62">
        <f t="shared" si="1"/>
        <v>2</v>
      </c>
      <c r="D88" s="59" t="s">
        <v>149</v>
      </c>
      <c r="E88" s="57">
        <v>45600</v>
      </c>
    </row>
    <row r="89" spans="2:5" ht="18.75" customHeight="1">
      <c r="B89" s="61">
        <v>45619</v>
      </c>
      <c r="C89" s="62">
        <f t="shared" si="1"/>
        <v>7</v>
      </c>
      <c r="D89" s="59" t="s">
        <v>147</v>
      </c>
      <c r="E89" s="57">
        <v>45619</v>
      </c>
    </row>
    <row r="90" spans="2:5" ht="18.75" customHeight="1">
      <c r="B90" s="61">
        <v>45658</v>
      </c>
      <c r="C90" s="62">
        <f t="shared" si="1"/>
        <v>4</v>
      </c>
      <c r="D90" s="59" t="s">
        <v>133</v>
      </c>
      <c r="E90" s="57">
        <v>45658</v>
      </c>
    </row>
    <row r="91" spans="2:5" ht="18.75" customHeight="1">
      <c r="B91" s="61">
        <v>45670</v>
      </c>
      <c r="C91" s="62">
        <f t="shared" si="1"/>
        <v>2</v>
      </c>
      <c r="D91" s="59" t="s">
        <v>134</v>
      </c>
      <c r="E91" s="57">
        <v>45670</v>
      </c>
    </row>
    <row r="92" spans="2:5" ht="18.75" customHeight="1">
      <c r="B92" s="61">
        <v>45699</v>
      </c>
      <c r="C92" s="62">
        <f t="shared" si="1"/>
        <v>3</v>
      </c>
      <c r="D92" s="59" t="s">
        <v>135</v>
      </c>
      <c r="E92" s="57">
        <v>45699</v>
      </c>
    </row>
    <row r="93" spans="2:5" ht="18.75" customHeight="1">
      <c r="B93" s="61">
        <v>45711</v>
      </c>
      <c r="C93" s="62">
        <f t="shared" si="1"/>
        <v>1</v>
      </c>
      <c r="D93" s="59" t="s">
        <v>136</v>
      </c>
      <c r="E93" s="57">
        <v>45711</v>
      </c>
    </row>
    <row r="94" spans="2:5" ht="18.75" customHeight="1">
      <c r="B94" s="61">
        <v>45712</v>
      </c>
      <c r="C94" s="62">
        <f t="shared" si="1"/>
        <v>2</v>
      </c>
      <c r="D94" s="59" t="s">
        <v>149</v>
      </c>
      <c r="E94" s="57">
        <v>45712</v>
      </c>
    </row>
    <row r="95" spans="2:5" ht="18.75" customHeight="1">
      <c r="B95" s="61">
        <v>45736</v>
      </c>
      <c r="C95" s="62">
        <f t="shared" si="1"/>
        <v>5</v>
      </c>
      <c r="D95" s="59" t="s">
        <v>137</v>
      </c>
      <c r="E95" s="57">
        <v>45736</v>
      </c>
    </row>
    <row r="96" spans="2:5" ht="18.75" customHeight="1">
      <c r="B96" s="61">
        <v>45776</v>
      </c>
      <c r="C96" s="62">
        <f t="shared" si="1"/>
        <v>3</v>
      </c>
      <c r="D96" s="59" t="s">
        <v>138</v>
      </c>
      <c r="E96" s="57">
        <v>45776</v>
      </c>
    </row>
    <row r="97" spans="2:5" ht="18.75" customHeight="1">
      <c r="B97" s="61">
        <v>45780</v>
      </c>
      <c r="C97" s="62">
        <f t="shared" si="1"/>
        <v>7</v>
      </c>
      <c r="D97" s="59" t="s">
        <v>139</v>
      </c>
      <c r="E97" s="57">
        <v>45780</v>
      </c>
    </row>
    <row r="98" spans="2:5" ht="18.75" customHeight="1">
      <c r="B98" s="61">
        <v>45781</v>
      </c>
      <c r="C98" s="62">
        <f t="shared" si="1"/>
        <v>1</v>
      </c>
      <c r="D98" s="59" t="s">
        <v>140</v>
      </c>
      <c r="E98" s="57">
        <v>45781</v>
      </c>
    </row>
    <row r="99" spans="2:5" ht="18.75" customHeight="1">
      <c r="B99" s="61">
        <v>45782</v>
      </c>
      <c r="C99" s="62">
        <f t="shared" si="1"/>
        <v>2</v>
      </c>
      <c r="D99" s="59" t="s">
        <v>141</v>
      </c>
      <c r="E99" s="57">
        <v>45782</v>
      </c>
    </row>
    <row r="100" spans="2:5" ht="18.75" customHeight="1">
      <c r="B100" s="61">
        <v>45783</v>
      </c>
      <c r="C100" s="62">
        <f t="shared" si="1"/>
        <v>3</v>
      </c>
      <c r="D100" s="59" t="s">
        <v>149</v>
      </c>
      <c r="E100" s="57">
        <v>45783</v>
      </c>
    </row>
    <row r="101" spans="2:5" ht="18.75" customHeight="1">
      <c r="B101" s="61">
        <v>45859</v>
      </c>
      <c r="C101" s="62">
        <f t="shared" si="1"/>
        <v>2</v>
      </c>
      <c r="D101" s="59" t="s">
        <v>142</v>
      </c>
      <c r="E101" s="57">
        <v>45859</v>
      </c>
    </row>
    <row r="102" spans="2:5" ht="18.75" customHeight="1">
      <c r="B102" s="61">
        <v>45880</v>
      </c>
      <c r="C102" s="62">
        <f t="shared" si="1"/>
        <v>2</v>
      </c>
      <c r="D102" s="59" t="s">
        <v>143</v>
      </c>
      <c r="E102" s="57">
        <v>45880</v>
      </c>
    </row>
    <row r="103" spans="2:5" ht="18.75" customHeight="1">
      <c r="B103" s="61">
        <v>45915</v>
      </c>
      <c r="C103" s="62">
        <f t="shared" si="1"/>
        <v>2</v>
      </c>
      <c r="D103" s="59" t="s">
        <v>144</v>
      </c>
      <c r="E103" s="57">
        <v>45915</v>
      </c>
    </row>
    <row r="104" spans="2:5" ht="18.75" customHeight="1">
      <c r="B104" s="61">
        <v>45923</v>
      </c>
      <c r="C104" s="62">
        <f t="shared" si="1"/>
        <v>3</v>
      </c>
      <c r="D104" s="59" t="s">
        <v>145</v>
      </c>
      <c r="E104" s="57">
        <v>45923</v>
      </c>
    </row>
    <row r="105" spans="2:5" ht="18.75" customHeight="1">
      <c r="B105" s="61">
        <v>45943</v>
      </c>
      <c r="C105" s="62">
        <f t="shared" si="1"/>
        <v>2</v>
      </c>
      <c r="D105" s="59" t="s">
        <v>148</v>
      </c>
      <c r="E105" s="57">
        <v>45943</v>
      </c>
    </row>
    <row r="106" spans="2:5" ht="18.75" customHeight="1">
      <c r="B106" s="61">
        <v>45964</v>
      </c>
      <c r="C106" s="62">
        <f t="shared" si="1"/>
        <v>2</v>
      </c>
      <c r="D106" s="59" t="s">
        <v>146</v>
      </c>
      <c r="E106" s="57">
        <v>45964</v>
      </c>
    </row>
    <row r="107" spans="2:5" ht="18.75" customHeight="1">
      <c r="B107" s="61">
        <v>45984</v>
      </c>
      <c r="C107" s="62">
        <f t="shared" si="1"/>
        <v>1</v>
      </c>
      <c r="D107" s="59" t="s">
        <v>147</v>
      </c>
      <c r="E107" s="57">
        <v>45984</v>
      </c>
    </row>
    <row r="108" spans="2:5" ht="18.75" customHeight="1">
      <c r="B108" s="61">
        <v>45985</v>
      </c>
      <c r="C108" s="62">
        <f t="shared" si="1"/>
        <v>2</v>
      </c>
      <c r="D108" s="59" t="s">
        <v>149</v>
      </c>
      <c r="E108" s="57">
        <v>45985</v>
      </c>
    </row>
    <row r="109" spans="2:5" ht="18.75" customHeight="1">
      <c r="B109" s="61">
        <v>46023</v>
      </c>
      <c r="C109" s="62">
        <f t="shared" si="1"/>
        <v>5</v>
      </c>
      <c r="D109" s="59" t="s">
        <v>133</v>
      </c>
      <c r="E109" s="57">
        <v>46023</v>
      </c>
    </row>
    <row r="110" spans="2:5" ht="18.75" customHeight="1">
      <c r="B110" s="61">
        <v>46034</v>
      </c>
      <c r="C110" s="62">
        <f t="shared" si="1"/>
        <v>2</v>
      </c>
      <c r="D110" s="59" t="s">
        <v>134</v>
      </c>
      <c r="E110" s="57">
        <v>46034</v>
      </c>
    </row>
    <row r="111" spans="2:5" ht="18.75" customHeight="1">
      <c r="B111" s="61">
        <v>46064</v>
      </c>
      <c r="C111" s="62">
        <f t="shared" si="1"/>
        <v>4</v>
      </c>
      <c r="D111" s="59" t="s">
        <v>135</v>
      </c>
      <c r="E111" s="57">
        <v>46064</v>
      </c>
    </row>
    <row r="112" spans="2:5" ht="18.75" customHeight="1">
      <c r="B112" s="61">
        <v>46076</v>
      </c>
      <c r="C112" s="62">
        <f t="shared" si="1"/>
        <v>2</v>
      </c>
      <c r="D112" s="59" t="s">
        <v>136</v>
      </c>
      <c r="E112" s="57">
        <v>46076</v>
      </c>
    </row>
    <row r="113" spans="2:5" ht="18.75" customHeight="1">
      <c r="B113" s="61">
        <v>46101</v>
      </c>
      <c r="C113" s="62">
        <f t="shared" si="1"/>
        <v>6</v>
      </c>
      <c r="D113" s="59" t="s">
        <v>137</v>
      </c>
      <c r="E113" s="57">
        <v>46101</v>
      </c>
    </row>
    <row r="114" spans="2:5" ht="18.75" customHeight="1">
      <c r="B114" s="61">
        <v>46141</v>
      </c>
      <c r="C114" s="62">
        <f t="shared" si="1"/>
        <v>4</v>
      </c>
      <c r="D114" s="59" t="s">
        <v>138</v>
      </c>
      <c r="E114" s="57">
        <v>46141</v>
      </c>
    </row>
    <row r="115" spans="2:5" ht="18.75" customHeight="1">
      <c r="B115" s="61">
        <v>46145</v>
      </c>
      <c r="C115" s="62">
        <f t="shared" si="1"/>
        <v>1</v>
      </c>
      <c r="D115" s="59" t="s">
        <v>139</v>
      </c>
      <c r="E115" s="57">
        <v>46145</v>
      </c>
    </row>
    <row r="116" spans="2:5" ht="18.75" customHeight="1">
      <c r="B116" s="61">
        <v>46146</v>
      </c>
      <c r="C116" s="62">
        <f t="shared" si="1"/>
        <v>2</v>
      </c>
      <c r="D116" s="59" t="s">
        <v>140</v>
      </c>
      <c r="E116" s="57">
        <v>46146</v>
      </c>
    </row>
    <row r="117" spans="2:5" ht="18.75" customHeight="1">
      <c r="B117" s="61">
        <v>46147</v>
      </c>
      <c r="C117" s="62">
        <f t="shared" si="1"/>
        <v>3</v>
      </c>
      <c r="D117" s="59" t="s">
        <v>141</v>
      </c>
      <c r="E117" s="57">
        <v>46147</v>
      </c>
    </row>
    <row r="118" spans="2:5" ht="18.75" customHeight="1">
      <c r="B118" s="61">
        <v>46148</v>
      </c>
      <c r="C118" s="62">
        <f t="shared" si="1"/>
        <v>4</v>
      </c>
      <c r="D118" s="59" t="s">
        <v>149</v>
      </c>
      <c r="E118" s="57">
        <v>46148</v>
      </c>
    </row>
    <row r="119" spans="2:5" ht="18.75" customHeight="1">
      <c r="B119" s="61">
        <v>46223</v>
      </c>
      <c r="C119" s="62">
        <f t="shared" si="1"/>
        <v>2</v>
      </c>
      <c r="D119" s="59" t="s">
        <v>142</v>
      </c>
      <c r="E119" s="57">
        <v>46223</v>
      </c>
    </row>
    <row r="120" spans="2:5" ht="18.75" customHeight="1">
      <c r="B120" s="61">
        <v>46245</v>
      </c>
      <c r="C120" s="62">
        <f t="shared" si="1"/>
        <v>3</v>
      </c>
      <c r="D120" s="59" t="s">
        <v>143</v>
      </c>
      <c r="E120" s="57">
        <v>46245</v>
      </c>
    </row>
    <row r="121" spans="2:5" ht="18.75" customHeight="1">
      <c r="B121" s="61">
        <v>46286</v>
      </c>
      <c r="C121" s="62">
        <f t="shared" si="1"/>
        <v>2</v>
      </c>
      <c r="D121" s="59" t="s">
        <v>144</v>
      </c>
      <c r="E121" s="57">
        <v>46286</v>
      </c>
    </row>
    <row r="122" spans="2:5" ht="18.75" customHeight="1">
      <c r="B122" s="61">
        <v>46287</v>
      </c>
      <c r="C122" s="62">
        <f t="shared" si="1"/>
        <v>3</v>
      </c>
      <c r="D122" s="59" t="s">
        <v>150</v>
      </c>
      <c r="E122" s="57">
        <v>46287</v>
      </c>
    </row>
    <row r="123" spans="2:5" ht="18.75" customHeight="1">
      <c r="B123" s="61">
        <v>46288</v>
      </c>
      <c r="C123" s="62">
        <f t="shared" si="1"/>
        <v>4</v>
      </c>
      <c r="D123" s="59" t="s">
        <v>145</v>
      </c>
      <c r="E123" s="57">
        <v>46288</v>
      </c>
    </row>
    <row r="124" spans="2:5" ht="18.75" customHeight="1">
      <c r="B124" s="61">
        <v>46307</v>
      </c>
      <c r="C124" s="62">
        <f t="shared" si="1"/>
        <v>2</v>
      </c>
      <c r="D124" s="59" t="s">
        <v>148</v>
      </c>
      <c r="E124" s="57">
        <v>46307</v>
      </c>
    </row>
    <row r="125" spans="2:5" ht="18.75" customHeight="1">
      <c r="B125" s="61">
        <v>46329</v>
      </c>
      <c r="C125" s="62">
        <f t="shared" si="1"/>
        <v>3</v>
      </c>
      <c r="D125" s="59" t="s">
        <v>146</v>
      </c>
      <c r="E125" s="57">
        <v>46329</v>
      </c>
    </row>
    <row r="126" spans="2:5" ht="18.75" customHeight="1">
      <c r="B126" s="61">
        <v>46349</v>
      </c>
      <c r="C126" s="62">
        <f t="shared" si="1"/>
        <v>2</v>
      </c>
      <c r="D126" s="59" t="s">
        <v>147</v>
      </c>
      <c r="E126" s="57">
        <v>46349</v>
      </c>
    </row>
    <row r="127" spans="2:5" ht="18.75" customHeight="1">
      <c r="B127" s="61">
        <v>46388</v>
      </c>
      <c r="C127" s="62">
        <f t="shared" si="1"/>
        <v>6</v>
      </c>
      <c r="D127" s="59" t="s">
        <v>133</v>
      </c>
      <c r="E127" s="57">
        <v>46388</v>
      </c>
    </row>
    <row r="128" spans="2:5" ht="18.75" customHeight="1">
      <c r="B128" s="61">
        <v>46398</v>
      </c>
      <c r="C128" s="62">
        <f t="shared" si="1"/>
        <v>2</v>
      </c>
      <c r="D128" s="59" t="s">
        <v>134</v>
      </c>
      <c r="E128" s="57">
        <v>46398</v>
      </c>
    </row>
    <row r="129" spans="2:5" ht="18.75" customHeight="1">
      <c r="B129" s="61">
        <v>46429</v>
      </c>
      <c r="C129" s="62">
        <f t="shared" si="1"/>
        <v>5</v>
      </c>
      <c r="D129" s="59" t="s">
        <v>135</v>
      </c>
      <c r="E129" s="57">
        <v>46429</v>
      </c>
    </row>
    <row r="130" spans="2:5" ht="18.75" customHeight="1">
      <c r="B130" s="61">
        <v>46441</v>
      </c>
      <c r="C130" s="62">
        <f t="shared" si="1"/>
        <v>3</v>
      </c>
      <c r="D130" s="59" t="s">
        <v>136</v>
      </c>
      <c r="E130" s="57">
        <v>46441</v>
      </c>
    </row>
    <row r="131" spans="2:5" ht="18.75" customHeight="1">
      <c r="B131" s="61">
        <v>46467</v>
      </c>
      <c r="C131" s="62">
        <f t="shared" si="1"/>
        <v>1</v>
      </c>
      <c r="D131" s="59" t="s">
        <v>137</v>
      </c>
      <c r="E131" s="57">
        <v>46467</v>
      </c>
    </row>
    <row r="132" spans="2:5" ht="18.75" customHeight="1">
      <c r="B132" s="61">
        <v>46468</v>
      </c>
      <c r="C132" s="62">
        <f t="shared" ref="C132:C195" si="2">WEEKDAY(B132)</f>
        <v>2</v>
      </c>
      <c r="D132" s="59" t="s">
        <v>149</v>
      </c>
      <c r="E132" s="57">
        <v>46468</v>
      </c>
    </row>
    <row r="133" spans="2:5" ht="18.75" customHeight="1">
      <c r="B133" s="61">
        <v>46506</v>
      </c>
      <c r="C133" s="62">
        <f t="shared" si="2"/>
        <v>5</v>
      </c>
      <c r="D133" s="59" t="s">
        <v>138</v>
      </c>
      <c r="E133" s="57">
        <v>46506</v>
      </c>
    </row>
    <row r="134" spans="2:5" ht="18.75" customHeight="1">
      <c r="B134" s="61">
        <v>46510</v>
      </c>
      <c r="C134" s="62">
        <f t="shared" si="2"/>
        <v>2</v>
      </c>
      <c r="D134" s="59" t="s">
        <v>139</v>
      </c>
      <c r="E134" s="57">
        <v>46510</v>
      </c>
    </row>
    <row r="135" spans="2:5" ht="18.75" customHeight="1">
      <c r="B135" s="61">
        <v>46511</v>
      </c>
      <c r="C135" s="62">
        <f t="shared" si="2"/>
        <v>3</v>
      </c>
      <c r="D135" s="59" t="s">
        <v>140</v>
      </c>
      <c r="E135" s="57">
        <v>46511</v>
      </c>
    </row>
    <row r="136" spans="2:5" ht="18.75" customHeight="1">
      <c r="B136" s="61">
        <v>46512</v>
      </c>
      <c r="C136" s="62">
        <f t="shared" si="2"/>
        <v>4</v>
      </c>
      <c r="D136" s="59" t="s">
        <v>141</v>
      </c>
      <c r="E136" s="57">
        <v>46512</v>
      </c>
    </row>
    <row r="137" spans="2:5" ht="18.75" customHeight="1">
      <c r="B137" s="61">
        <v>46587</v>
      </c>
      <c r="C137" s="62">
        <f t="shared" si="2"/>
        <v>2</v>
      </c>
      <c r="D137" s="59" t="s">
        <v>142</v>
      </c>
      <c r="E137" s="57">
        <v>46587</v>
      </c>
    </row>
    <row r="138" spans="2:5" ht="18.75" customHeight="1">
      <c r="B138" s="61">
        <v>46610</v>
      </c>
      <c r="C138" s="62">
        <f t="shared" si="2"/>
        <v>4</v>
      </c>
      <c r="D138" s="59" t="s">
        <v>143</v>
      </c>
      <c r="E138" s="57">
        <v>46610</v>
      </c>
    </row>
    <row r="139" spans="2:5" ht="18.75" customHeight="1">
      <c r="B139" s="61">
        <v>46650</v>
      </c>
      <c r="C139" s="62">
        <f t="shared" si="2"/>
        <v>2</v>
      </c>
      <c r="D139" s="59" t="s">
        <v>144</v>
      </c>
      <c r="E139" s="57">
        <v>46650</v>
      </c>
    </row>
    <row r="140" spans="2:5" ht="18.75" customHeight="1">
      <c r="B140" s="61">
        <v>46653</v>
      </c>
      <c r="C140" s="62">
        <f t="shared" si="2"/>
        <v>5</v>
      </c>
      <c r="D140" s="59" t="s">
        <v>145</v>
      </c>
      <c r="E140" s="57">
        <v>46653</v>
      </c>
    </row>
    <row r="141" spans="2:5" ht="18.75" customHeight="1">
      <c r="B141" s="61">
        <v>46671</v>
      </c>
      <c r="C141" s="62">
        <f t="shared" si="2"/>
        <v>2</v>
      </c>
      <c r="D141" s="59" t="s">
        <v>148</v>
      </c>
      <c r="E141" s="57">
        <v>46671</v>
      </c>
    </row>
    <row r="142" spans="2:5" ht="18.75" customHeight="1">
      <c r="B142" s="61">
        <v>46694</v>
      </c>
      <c r="C142" s="62">
        <f t="shared" si="2"/>
        <v>4</v>
      </c>
      <c r="D142" s="59" t="s">
        <v>146</v>
      </c>
      <c r="E142" s="57">
        <v>46694</v>
      </c>
    </row>
    <row r="143" spans="2:5" ht="18.75" customHeight="1">
      <c r="B143" s="61">
        <v>46714</v>
      </c>
      <c r="C143" s="62">
        <f t="shared" si="2"/>
        <v>3</v>
      </c>
      <c r="D143" s="59" t="s">
        <v>147</v>
      </c>
      <c r="E143" s="57">
        <v>46714</v>
      </c>
    </row>
    <row r="144" spans="2:5" ht="18.75" customHeight="1">
      <c r="B144" s="61">
        <v>46753</v>
      </c>
      <c r="C144" s="62">
        <f t="shared" si="2"/>
        <v>7</v>
      </c>
      <c r="D144" s="59" t="s">
        <v>133</v>
      </c>
      <c r="E144" s="57">
        <v>46753</v>
      </c>
    </row>
    <row r="145" spans="2:5" ht="18.75" customHeight="1">
      <c r="B145" s="61">
        <v>46762</v>
      </c>
      <c r="C145" s="62">
        <f t="shared" si="2"/>
        <v>2</v>
      </c>
      <c r="D145" s="59" t="s">
        <v>134</v>
      </c>
      <c r="E145" s="57">
        <v>46762</v>
      </c>
    </row>
    <row r="146" spans="2:5" ht="18.75" customHeight="1">
      <c r="B146" s="61">
        <v>46794</v>
      </c>
      <c r="C146" s="62">
        <f t="shared" si="2"/>
        <v>6</v>
      </c>
      <c r="D146" s="59" t="s">
        <v>135</v>
      </c>
      <c r="E146" s="57">
        <v>46794</v>
      </c>
    </row>
    <row r="147" spans="2:5" ht="18.75" customHeight="1">
      <c r="B147" s="61">
        <v>46806</v>
      </c>
      <c r="C147" s="62">
        <f t="shared" si="2"/>
        <v>4</v>
      </c>
      <c r="D147" s="59" t="s">
        <v>136</v>
      </c>
      <c r="E147" s="57">
        <v>46806</v>
      </c>
    </row>
    <row r="148" spans="2:5" ht="18.75" customHeight="1">
      <c r="B148" s="61">
        <v>46832</v>
      </c>
      <c r="C148" s="62">
        <f t="shared" si="2"/>
        <v>2</v>
      </c>
      <c r="D148" s="59" t="s">
        <v>137</v>
      </c>
      <c r="E148" s="57">
        <v>46832</v>
      </c>
    </row>
    <row r="149" spans="2:5" ht="18.75" customHeight="1">
      <c r="B149" s="61">
        <v>46872</v>
      </c>
      <c r="C149" s="62">
        <f t="shared" si="2"/>
        <v>7</v>
      </c>
      <c r="D149" s="59" t="s">
        <v>138</v>
      </c>
      <c r="E149" s="57">
        <v>46872</v>
      </c>
    </row>
    <row r="150" spans="2:5" ht="18.75" customHeight="1">
      <c r="B150" s="61">
        <v>46876</v>
      </c>
      <c r="C150" s="62">
        <f t="shared" si="2"/>
        <v>4</v>
      </c>
      <c r="D150" s="59" t="s">
        <v>139</v>
      </c>
      <c r="E150" s="57">
        <v>46876</v>
      </c>
    </row>
    <row r="151" spans="2:5" ht="18.75" customHeight="1">
      <c r="B151" s="61">
        <v>46877</v>
      </c>
      <c r="C151" s="62">
        <f t="shared" si="2"/>
        <v>5</v>
      </c>
      <c r="D151" s="59" t="s">
        <v>140</v>
      </c>
      <c r="E151" s="57">
        <v>46877</v>
      </c>
    </row>
    <row r="152" spans="2:5" ht="18.75" customHeight="1">
      <c r="B152" s="61">
        <v>46878</v>
      </c>
      <c r="C152" s="62">
        <f t="shared" si="2"/>
        <v>6</v>
      </c>
      <c r="D152" s="59" t="s">
        <v>141</v>
      </c>
      <c r="E152" s="57">
        <v>46878</v>
      </c>
    </row>
    <row r="153" spans="2:5" ht="18.75" customHeight="1">
      <c r="B153" s="61">
        <v>46951</v>
      </c>
      <c r="C153" s="62">
        <f t="shared" si="2"/>
        <v>2</v>
      </c>
      <c r="D153" s="59" t="s">
        <v>142</v>
      </c>
      <c r="E153" s="57">
        <v>46951</v>
      </c>
    </row>
    <row r="154" spans="2:5" ht="18.75" customHeight="1">
      <c r="B154" s="61">
        <v>46976</v>
      </c>
      <c r="C154" s="62">
        <f t="shared" si="2"/>
        <v>6</v>
      </c>
      <c r="D154" s="59" t="s">
        <v>143</v>
      </c>
      <c r="E154" s="57">
        <v>46976</v>
      </c>
    </row>
    <row r="155" spans="2:5" ht="18.75" customHeight="1">
      <c r="B155" s="61">
        <v>47014</v>
      </c>
      <c r="C155" s="62">
        <f t="shared" si="2"/>
        <v>2</v>
      </c>
      <c r="D155" s="59" t="s">
        <v>144</v>
      </c>
      <c r="E155" s="57">
        <v>47014</v>
      </c>
    </row>
    <row r="156" spans="2:5" ht="18.75" customHeight="1">
      <c r="B156" s="61">
        <v>47018</v>
      </c>
      <c r="C156" s="62">
        <f t="shared" si="2"/>
        <v>6</v>
      </c>
      <c r="D156" s="59" t="s">
        <v>145</v>
      </c>
      <c r="E156" s="57">
        <v>47018</v>
      </c>
    </row>
    <row r="157" spans="2:5" ht="18.75" customHeight="1">
      <c r="B157" s="61">
        <v>47035</v>
      </c>
      <c r="C157" s="62">
        <f t="shared" si="2"/>
        <v>2</v>
      </c>
      <c r="D157" s="59" t="s">
        <v>148</v>
      </c>
      <c r="E157" s="57">
        <v>47035</v>
      </c>
    </row>
    <row r="158" spans="2:5" ht="18.75" customHeight="1">
      <c r="B158" s="61">
        <v>47060</v>
      </c>
      <c r="C158" s="62">
        <f t="shared" si="2"/>
        <v>6</v>
      </c>
      <c r="D158" s="59" t="s">
        <v>146</v>
      </c>
      <c r="E158" s="57">
        <v>47060</v>
      </c>
    </row>
    <row r="159" spans="2:5" ht="18.75" customHeight="1">
      <c r="B159" s="61">
        <v>47080</v>
      </c>
      <c r="C159" s="62">
        <f t="shared" si="2"/>
        <v>5</v>
      </c>
      <c r="D159" s="59" t="s">
        <v>147</v>
      </c>
      <c r="E159" s="57">
        <v>47080</v>
      </c>
    </row>
    <row r="160" spans="2:5" ht="18.75" customHeight="1">
      <c r="B160" s="61">
        <v>47119</v>
      </c>
      <c r="C160" s="62">
        <f t="shared" si="2"/>
        <v>2</v>
      </c>
      <c r="D160" s="59" t="s">
        <v>133</v>
      </c>
      <c r="E160" s="57">
        <v>47119</v>
      </c>
    </row>
    <row r="161" spans="2:5" ht="18.75" customHeight="1">
      <c r="B161" s="61">
        <v>47126</v>
      </c>
      <c r="C161" s="62">
        <f t="shared" si="2"/>
        <v>2</v>
      </c>
      <c r="D161" s="59" t="s">
        <v>134</v>
      </c>
      <c r="E161" s="57">
        <v>47126</v>
      </c>
    </row>
    <row r="162" spans="2:5" ht="18.75" customHeight="1">
      <c r="B162" s="61">
        <v>47160</v>
      </c>
      <c r="C162" s="62">
        <f t="shared" si="2"/>
        <v>1</v>
      </c>
      <c r="D162" s="59" t="s">
        <v>135</v>
      </c>
      <c r="E162" s="57">
        <v>47160</v>
      </c>
    </row>
    <row r="163" spans="2:5" ht="18.75" customHeight="1">
      <c r="B163" s="61">
        <v>47161</v>
      </c>
      <c r="C163" s="62">
        <f t="shared" si="2"/>
        <v>2</v>
      </c>
      <c r="D163" s="59" t="s">
        <v>149</v>
      </c>
      <c r="E163" s="57">
        <v>47161</v>
      </c>
    </row>
    <row r="164" spans="2:5" ht="18.75" customHeight="1">
      <c r="B164" s="61">
        <v>47172</v>
      </c>
      <c r="C164" s="62">
        <f t="shared" si="2"/>
        <v>6</v>
      </c>
      <c r="D164" s="59" t="s">
        <v>136</v>
      </c>
      <c r="E164" s="57">
        <v>47172</v>
      </c>
    </row>
    <row r="165" spans="2:5" ht="18.75" customHeight="1">
      <c r="B165" s="61">
        <v>47197</v>
      </c>
      <c r="C165" s="62">
        <f t="shared" si="2"/>
        <v>3</v>
      </c>
      <c r="D165" s="59" t="s">
        <v>137</v>
      </c>
      <c r="E165" s="57">
        <v>47197</v>
      </c>
    </row>
    <row r="166" spans="2:5" ht="18.75" customHeight="1">
      <c r="B166" s="61">
        <v>47237</v>
      </c>
      <c r="C166" s="62">
        <f t="shared" si="2"/>
        <v>1</v>
      </c>
      <c r="D166" s="59" t="s">
        <v>138</v>
      </c>
      <c r="E166" s="57">
        <v>47237</v>
      </c>
    </row>
    <row r="167" spans="2:5" ht="18.75" customHeight="1">
      <c r="B167" s="61">
        <v>47238</v>
      </c>
      <c r="C167" s="62">
        <f t="shared" si="2"/>
        <v>2</v>
      </c>
      <c r="D167" s="59" t="s">
        <v>149</v>
      </c>
      <c r="E167" s="57">
        <v>47238</v>
      </c>
    </row>
    <row r="168" spans="2:5" ht="18.75" customHeight="1">
      <c r="B168" s="61">
        <v>47241</v>
      </c>
      <c r="C168" s="62">
        <f t="shared" si="2"/>
        <v>5</v>
      </c>
      <c r="D168" s="59" t="s">
        <v>139</v>
      </c>
      <c r="E168" s="57">
        <v>47241</v>
      </c>
    </row>
    <row r="169" spans="2:5" ht="18.75" customHeight="1">
      <c r="B169" s="61">
        <v>47242</v>
      </c>
      <c r="C169" s="62">
        <f t="shared" si="2"/>
        <v>6</v>
      </c>
      <c r="D169" s="59" t="s">
        <v>140</v>
      </c>
      <c r="E169" s="57">
        <v>47242</v>
      </c>
    </row>
    <row r="170" spans="2:5" ht="18.75" customHeight="1">
      <c r="B170" s="61">
        <v>47243</v>
      </c>
      <c r="C170" s="62">
        <f t="shared" si="2"/>
        <v>7</v>
      </c>
      <c r="D170" s="59" t="s">
        <v>141</v>
      </c>
      <c r="E170" s="57">
        <v>47243</v>
      </c>
    </row>
    <row r="171" spans="2:5" ht="18.75" customHeight="1">
      <c r="B171" s="61">
        <v>47315</v>
      </c>
      <c r="C171" s="62">
        <f t="shared" si="2"/>
        <v>2</v>
      </c>
      <c r="D171" s="59" t="s">
        <v>142</v>
      </c>
      <c r="E171" s="57">
        <v>47315</v>
      </c>
    </row>
    <row r="172" spans="2:5" ht="18.75" customHeight="1">
      <c r="B172" s="61">
        <v>47341</v>
      </c>
      <c r="C172" s="62">
        <f t="shared" si="2"/>
        <v>7</v>
      </c>
      <c r="D172" s="59" t="s">
        <v>143</v>
      </c>
      <c r="E172" s="57">
        <v>47341</v>
      </c>
    </row>
    <row r="173" spans="2:5" ht="18.75" customHeight="1">
      <c r="B173" s="61">
        <v>47378</v>
      </c>
      <c r="C173" s="62">
        <f t="shared" si="2"/>
        <v>2</v>
      </c>
      <c r="D173" s="59" t="s">
        <v>144</v>
      </c>
      <c r="E173" s="57">
        <v>47378</v>
      </c>
    </row>
    <row r="174" spans="2:5" ht="18.75" customHeight="1">
      <c r="B174" s="61">
        <v>47384</v>
      </c>
      <c r="C174" s="62">
        <f t="shared" si="2"/>
        <v>1</v>
      </c>
      <c r="D174" s="59" t="s">
        <v>145</v>
      </c>
      <c r="E174" s="57">
        <v>47384</v>
      </c>
    </row>
    <row r="175" spans="2:5" ht="18.75" customHeight="1">
      <c r="B175" s="61">
        <v>47385</v>
      </c>
      <c r="C175" s="62">
        <f t="shared" si="2"/>
        <v>2</v>
      </c>
      <c r="D175" s="59" t="s">
        <v>149</v>
      </c>
      <c r="E175" s="57">
        <v>47385</v>
      </c>
    </row>
    <row r="176" spans="2:5" ht="18.75" customHeight="1">
      <c r="B176" s="61">
        <v>47399</v>
      </c>
      <c r="C176" s="62">
        <f t="shared" si="2"/>
        <v>2</v>
      </c>
      <c r="D176" s="59" t="s">
        <v>148</v>
      </c>
      <c r="E176" s="57">
        <v>47399</v>
      </c>
    </row>
    <row r="177" spans="2:5" ht="18.75" customHeight="1">
      <c r="B177" s="61">
        <v>47425</v>
      </c>
      <c r="C177" s="62">
        <f t="shared" si="2"/>
        <v>7</v>
      </c>
      <c r="D177" s="59" t="s">
        <v>146</v>
      </c>
      <c r="E177" s="57">
        <v>47425</v>
      </c>
    </row>
    <row r="178" spans="2:5" ht="18.75" customHeight="1">
      <c r="B178" s="61">
        <v>47445</v>
      </c>
      <c r="C178" s="62">
        <f t="shared" si="2"/>
        <v>6</v>
      </c>
      <c r="D178" s="59" t="s">
        <v>147</v>
      </c>
      <c r="E178" s="57">
        <v>47445</v>
      </c>
    </row>
    <row r="179" spans="2:5" ht="18.75" customHeight="1">
      <c r="B179" s="61">
        <v>47484</v>
      </c>
      <c r="C179" s="62">
        <f t="shared" si="2"/>
        <v>3</v>
      </c>
      <c r="D179" s="59" t="s">
        <v>133</v>
      </c>
      <c r="E179" s="57">
        <v>47484</v>
      </c>
    </row>
    <row r="180" spans="2:5" ht="18.75" customHeight="1">
      <c r="B180" s="61">
        <v>47497</v>
      </c>
      <c r="C180" s="62">
        <f t="shared" si="2"/>
        <v>2</v>
      </c>
      <c r="D180" s="59" t="s">
        <v>134</v>
      </c>
      <c r="E180" s="57">
        <v>47497</v>
      </c>
    </row>
    <row r="181" spans="2:5" ht="18.75" customHeight="1">
      <c r="B181" s="61">
        <v>47525</v>
      </c>
      <c r="C181" s="62">
        <f t="shared" si="2"/>
        <v>2</v>
      </c>
      <c r="D181" s="59" t="s">
        <v>135</v>
      </c>
      <c r="E181" s="57">
        <v>47525</v>
      </c>
    </row>
    <row r="182" spans="2:5" ht="18.75" customHeight="1">
      <c r="B182" s="61">
        <v>47537</v>
      </c>
      <c r="C182" s="62">
        <f t="shared" si="2"/>
        <v>7</v>
      </c>
      <c r="D182" s="59" t="s">
        <v>136</v>
      </c>
      <c r="E182" s="57">
        <v>47537</v>
      </c>
    </row>
    <row r="183" spans="2:5" ht="18.75" customHeight="1">
      <c r="B183" s="61">
        <v>47562</v>
      </c>
      <c r="C183" s="62">
        <f t="shared" si="2"/>
        <v>4</v>
      </c>
      <c r="D183" s="59" t="s">
        <v>137</v>
      </c>
      <c r="E183" s="57">
        <v>47562</v>
      </c>
    </row>
    <row r="184" spans="2:5" ht="18.75" customHeight="1">
      <c r="B184" s="61">
        <v>47602</v>
      </c>
      <c r="C184" s="62">
        <f t="shared" si="2"/>
        <v>2</v>
      </c>
      <c r="D184" s="59" t="s">
        <v>138</v>
      </c>
      <c r="E184" s="57">
        <v>47602</v>
      </c>
    </row>
    <row r="185" spans="2:5" ht="18.75" customHeight="1">
      <c r="B185" s="61">
        <v>47606</v>
      </c>
      <c r="C185" s="62">
        <f t="shared" si="2"/>
        <v>6</v>
      </c>
      <c r="D185" s="59" t="s">
        <v>139</v>
      </c>
      <c r="E185" s="57">
        <v>47606</v>
      </c>
    </row>
    <row r="186" spans="2:5" ht="18.75" customHeight="1">
      <c r="B186" s="61">
        <v>47607</v>
      </c>
      <c r="C186" s="62">
        <f t="shared" si="2"/>
        <v>7</v>
      </c>
      <c r="D186" s="59" t="s">
        <v>140</v>
      </c>
      <c r="E186" s="57">
        <v>47607</v>
      </c>
    </row>
    <row r="187" spans="2:5" ht="18.75" customHeight="1">
      <c r="B187" s="61">
        <v>47608</v>
      </c>
      <c r="C187" s="62">
        <f t="shared" si="2"/>
        <v>1</v>
      </c>
      <c r="D187" s="59" t="s">
        <v>141</v>
      </c>
      <c r="E187" s="57">
        <v>47608</v>
      </c>
    </row>
    <row r="188" spans="2:5" ht="18.75" customHeight="1">
      <c r="B188" s="61">
        <v>47609</v>
      </c>
      <c r="C188" s="62">
        <f t="shared" si="2"/>
        <v>2</v>
      </c>
      <c r="D188" s="59" t="s">
        <v>149</v>
      </c>
      <c r="E188" s="57">
        <v>47609</v>
      </c>
    </row>
    <row r="189" spans="2:5" ht="18.75" customHeight="1">
      <c r="B189" s="61">
        <v>47679</v>
      </c>
      <c r="C189" s="62">
        <f t="shared" si="2"/>
        <v>2</v>
      </c>
      <c r="D189" s="59" t="s">
        <v>142</v>
      </c>
      <c r="E189" s="57">
        <v>47679</v>
      </c>
    </row>
    <row r="190" spans="2:5" ht="18.75" customHeight="1">
      <c r="B190" s="61">
        <v>47706</v>
      </c>
      <c r="C190" s="62">
        <f t="shared" si="2"/>
        <v>1</v>
      </c>
      <c r="D190" s="59" t="s">
        <v>143</v>
      </c>
      <c r="E190" s="57">
        <v>47706</v>
      </c>
    </row>
    <row r="191" spans="2:5" ht="18.75" customHeight="1">
      <c r="B191" s="61">
        <v>47707</v>
      </c>
      <c r="C191" s="62">
        <f t="shared" si="2"/>
        <v>2</v>
      </c>
      <c r="D191" s="59" t="s">
        <v>149</v>
      </c>
      <c r="E191" s="57">
        <v>47707</v>
      </c>
    </row>
    <row r="192" spans="2:5" ht="18.75" customHeight="1">
      <c r="B192" s="61">
        <v>47742</v>
      </c>
      <c r="C192" s="62">
        <f t="shared" si="2"/>
        <v>2</v>
      </c>
      <c r="D192" s="59" t="s">
        <v>144</v>
      </c>
      <c r="E192" s="57">
        <v>47742</v>
      </c>
    </row>
    <row r="193" spans="2:5" ht="18.75" customHeight="1">
      <c r="B193" s="61">
        <v>47749</v>
      </c>
      <c r="C193" s="62">
        <f t="shared" si="2"/>
        <v>2</v>
      </c>
      <c r="D193" s="59" t="s">
        <v>145</v>
      </c>
      <c r="E193" s="57">
        <v>47749</v>
      </c>
    </row>
    <row r="194" spans="2:5" ht="18.75" customHeight="1">
      <c r="B194" s="61">
        <v>47770</v>
      </c>
      <c r="C194" s="62">
        <f t="shared" si="2"/>
        <v>2</v>
      </c>
      <c r="D194" s="59" t="s">
        <v>148</v>
      </c>
      <c r="E194" s="57">
        <v>47770</v>
      </c>
    </row>
    <row r="195" spans="2:5" ht="18.75" customHeight="1">
      <c r="B195" s="61">
        <v>47790</v>
      </c>
      <c r="C195" s="62">
        <f t="shared" si="2"/>
        <v>1</v>
      </c>
      <c r="D195" s="59" t="s">
        <v>146</v>
      </c>
      <c r="E195" s="57">
        <v>47790</v>
      </c>
    </row>
    <row r="196" spans="2:5" ht="18.75" customHeight="1">
      <c r="B196" s="61">
        <v>47791</v>
      </c>
      <c r="C196" s="62">
        <f t="shared" ref="C196:C259" si="3">WEEKDAY(B196)</f>
        <v>2</v>
      </c>
      <c r="D196" s="59" t="s">
        <v>149</v>
      </c>
      <c r="E196" s="57">
        <v>47791</v>
      </c>
    </row>
    <row r="197" spans="2:5" ht="18.75" customHeight="1">
      <c r="B197" s="61">
        <v>47810</v>
      </c>
      <c r="C197" s="62">
        <f t="shared" si="3"/>
        <v>7</v>
      </c>
      <c r="D197" s="59" t="s">
        <v>147</v>
      </c>
      <c r="E197" s="57">
        <v>47810</v>
      </c>
    </row>
    <row r="198" spans="2:5" ht="18.75" customHeight="1">
      <c r="B198" s="61">
        <v>47849</v>
      </c>
      <c r="C198" s="62">
        <f t="shared" si="3"/>
        <v>4</v>
      </c>
      <c r="D198" s="59" t="s">
        <v>133</v>
      </c>
      <c r="E198" s="57">
        <v>47849</v>
      </c>
    </row>
    <row r="199" spans="2:5" ht="18.75" customHeight="1">
      <c r="B199" s="61">
        <v>47861</v>
      </c>
      <c r="C199" s="62">
        <f t="shared" si="3"/>
        <v>2</v>
      </c>
      <c r="D199" s="59" t="s">
        <v>134</v>
      </c>
      <c r="E199" s="57">
        <v>47861</v>
      </c>
    </row>
    <row r="200" spans="2:5" ht="18.75" customHeight="1">
      <c r="B200" s="61">
        <v>47890</v>
      </c>
      <c r="C200" s="62">
        <f t="shared" si="3"/>
        <v>3</v>
      </c>
      <c r="D200" s="59" t="s">
        <v>135</v>
      </c>
      <c r="E200" s="57">
        <v>47890</v>
      </c>
    </row>
    <row r="201" spans="2:5" ht="18.75" customHeight="1">
      <c r="B201" s="61">
        <v>47902</v>
      </c>
      <c r="C201" s="62">
        <f t="shared" si="3"/>
        <v>1</v>
      </c>
      <c r="D201" s="59" t="s">
        <v>136</v>
      </c>
      <c r="E201" s="57">
        <v>47902</v>
      </c>
    </row>
    <row r="202" spans="2:5" ht="18.75" customHeight="1">
      <c r="B202" s="61">
        <v>47903</v>
      </c>
      <c r="C202" s="62">
        <f t="shared" si="3"/>
        <v>2</v>
      </c>
      <c r="D202" s="59" t="s">
        <v>149</v>
      </c>
      <c r="E202" s="57">
        <v>47903</v>
      </c>
    </row>
    <row r="203" spans="2:5" ht="18.75" customHeight="1">
      <c r="B203" s="61">
        <v>47928</v>
      </c>
      <c r="C203" s="62">
        <f t="shared" si="3"/>
        <v>6</v>
      </c>
      <c r="D203" s="59" t="s">
        <v>137</v>
      </c>
      <c r="E203" s="57">
        <v>47928</v>
      </c>
    </row>
    <row r="204" spans="2:5" ht="18.75" customHeight="1">
      <c r="B204" s="61">
        <v>47967</v>
      </c>
      <c r="C204" s="62">
        <f t="shared" si="3"/>
        <v>3</v>
      </c>
      <c r="D204" s="59" t="s">
        <v>138</v>
      </c>
      <c r="E204" s="57">
        <v>47967</v>
      </c>
    </row>
    <row r="205" spans="2:5" ht="18.75" customHeight="1">
      <c r="B205" s="61">
        <v>47971</v>
      </c>
      <c r="C205" s="62">
        <f t="shared" si="3"/>
        <v>7</v>
      </c>
      <c r="D205" s="59" t="s">
        <v>139</v>
      </c>
      <c r="E205" s="57">
        <v>47971</v>
      </c>
    </row>
    <row r="206" spans="2:5" ht="18.75" customHeight="1">
      <c r="B206" s="61">
        <v>47972</v>
      </c>
      <c r="C206" s="62">
        <f t="shared" si="3"/>
        <v>1</v>
      </c>
      <c r="D206" s="59" t="s">
        <v>140</v>
      </c>
      <c r="E206" s="57">
        <v>47972</v>
      </c>
    </row>
    <row r="207" spans="2:5" ht="18.75" customHeight="1">
      <c r="B207" s="61">
        <v>47973</v>
      </c>
      <c r="C207" s="62">
        <f t="shared" si="3"/>
        <v>2</v>
      </c>
      <c r="D207" s="59" t="s">
        <v>141</v>
      </c>
      <c r="E207" s="57">
        <v>47973</v>
      </c>
    </row>
    <row r="208" spans="2:5" ht="18.75" customHeight="1">
      <c r="B208" s="61">
        <v>47974</v>
      </c>
      <c r="C208" s="62">
        <f t="shared" si="3"/>
        <v>3</v>
      </c>
      <c r="D208" s="59" t="s">
        <v>149</v>
      </c>
      <c r="E208" s="57">
        <v>47974</v>
      </c>
    </row>
    <row r="209" spans="2:5" ht="18.75" customHeight="1">
      <c r="B209" s="61">
        <v>48050</v>
      </c>
      <c r="C209" s="62">
        <f t="shared" si="3"/>
        <v>2</v>
      </c>
      <c r="D209" s="59" t="s">
        <v>142</v>
      </c>
      <c r="E209" s="57">
        <v>48050</v>
      </c>
    </row>
    <row r="210" spans="2:5" ht="18.75" customHeight="1">
      <c r="B210" s="61">
        <v>48071</v>
      </c>
      <c r="C210" s="62">
        <f t="shared" si="3"/>
        <v>2</v>
      </c>
      <c r="D210" s="59" t="s">
        <v>143</v>
      </c>
      <c r="E210" s="57">
        <v>48071</v>
      </c>
    </row>
    <row r="211" spans="2:5" ht="18.75" customHeight="1">
      <c r="B211" s="61">
        <v>48106</v>
      </c>
      <c r="C211" s="62">
        <f t="shared" si="3"/>
        <v>2</v>
      </c>
      <c r="D211" s="59" t="s">
        <v>144</v>
      </c>
      <c r="E211" s="57">
        <v>48106</v>
      </c>
    </row>
    <row r="212" spans="2:5" ht="18.75" customHeight="1">
      <c r="B212" s="61">
        <v>48114</v>
      </c>
      <c r="C212" s="62">
        <f t="shared" si="3"/>
        <v>3</v>
      </c>
      <c r="D212" s="59" t="s">
        <v>145</v>
      </c>
      <c r="E212" s="57">
        <v>48114</v>
      </c>
    </row>
    <row r="213" spans="2:5" ht="18.75" customHeight="1">
      <c r="B213" s="61">
        <v>48134</v>
      </c>
      <c r="C213" s="62">
        <f t="shared" si="3"/>
        <v>2</v>
      </c>
      <c r="D213" s="59" t="s">
        <v>148</v>
      </c>
      <c r="E213" s="57">
        <v>48134</v>
      </c>
    </row>
    <row r="214" spans="2:5" ht="18.75" customHeight="1">
      <c r="B214" s="61">
        <v>48155</v>
      </c>
      <c r="C214" s="62">
        <f t="shared" si="3"/>
        <v>2</v>
      </c>
      <c r="D214" s="59" t="s">
        <v>146</v>
      </c>
      <c r="E214" s="57">
        <v>48155</v>
      </c>
    </row>
    <row r="215" spans="2:5" ht="18.75" customHeight="1">
      <c r="B215" s="61">
        <v>48175</v>
      </c>
      <c r="C215" s="62">
        <f t="shared" si="3"/>
        <v>1</v>
      </c>
      <c r="D215" s="59" t="s">
        <v>147</v>
      </c>
      <c r="E215" s="57">
        <v>48175</v>
      </c>
    </row>
    <row r="216" spans="2:5" ht="18.75" customHeight="1">
      <c r="B216" s="61">
        <v>48176</v>
      </c>
      <c r="C216" s="62">
        <f t="shared" si="3"/>
        <v>2</v>
      </c>
      <c r="D216" s="59" t="s">
        <v>149</v>
      </c>
      <c r="E216" s="57">
        <v>48176</v>
      </c>
    </row>
    <row r="217" spans="2:5" ht="18.75" customHeight="1">
      <c r="B217" s="61">
        <v>48214</v>
      </c>
      <c r="C217" s="62">
        <f t="shared" si="3"/>
        <v>5</v>
      </c>
      <c r="D217" s="59" t="s">
        <v>133</v>
      </c>
      <c r="E217" s="57">
        <v>48214</v>
      </c>
    </row>
    <row r="218" spans="2:5" ht="18.75" customHeight="1">
      <c r="B218" s="61">
        <v>48225</v>
      </c>
      <c r="C218" s="62">
        <f t="shared" si="3"/>
        <v>2</v>
      </c>
      <c r="D218" s="59" t="s">
        <v>134</v>
      </c>
      <c r="E218" s="57">
        <v>48225</v>
      </c>
    </row>
    <row r="219" spans="2:5" ht="18.75" customHeight="1">
      <c r="B219" s="61">
        <v>48255</v>
      </c>
      <c r="C219" s="62">
        <f t="shared" si="3"/>
        <v>4</v>
      </c>
      <c r="D219" s="59" t="s">
        <v>135</v>
      </c>
      <c r="E219" s="57">
        <v>48255</v>
      </c>
    </row>
    <row r="220" spans="2:5" ht="18.75" customHeight="1">
      <c r="B220" s="61">
        <v>48267</v>
      </c>
      <c r="C220" s="62">
        <f t="shared" si="3"/>
        <v>2</v>
      </c>
      <c r="D220" s="59" t="s">
        <v>136</v>
      </c>
      <c r="E220" s="57">
        <v>48267</v>
      </c>
    </row>
    <row r="221" spans="2:5" ht="18.75" customHeight="1">
      <c r="B221" s="61">
        <v>48293</v>
      </c>
      <c r="C221" s="62">
        <f t="shared" si="3"/>
        <v>7</v>
      </c>
      <c r="D221" s="59" t="s">
        <v>137</v>
      </c>
      <c r="E221" s="57">
        <v>48293</v>
      </c>
    </row>
    <row r="222" spans="2:5" ht="18.75" customHeight="1">
      <c r="B222" s="61">
        <v>48333</v>
      </c>
      <c r="C222" s="62">
        <f t="shared" si="3"/>
        <v>5</v>
      </c>
      <c r="D222" s="59" t="s">
        <v>138</v>
      </c>
      <c r="E222" s="57">
        <v>48333</v>
      </c>
    </row>
    <row r="223" spans="2:5" ht="18.75" customHeight="1">
      <c r="B223" s="61">
        <v>48337</v>
      </c>
      <c r="C223" s="62">
        <f t="shared" si="3"/>
        <v>2</v>
      </c>
      <c r="D223" s="59" t="s">
        <v>139</v>
      </c>
      <c r="E223" s="57">
        <v>48337</v>
      </c>
    </row>
    <row r="224" spans="2:5" ht="18.75" customHeight="1">
      <c r="B224" s="61">
        <v>48338</v>
      </c>
      <c r="C224" s="62">
        <f t="shared" si="3"/>
        <v>3</v>
      </c>
      <c r="D224" s="59" t="s">
        <v>140</v>
      </c>
      <c r="E224" s="57">
        <v>48338</v>
      </c>
    </row>
    <row r="225" spans="2:5" ht="18.75" customHeight="1">
      <c r="B225" s="61">
        <v>48339</v>
      </c>
      <c r="C225" s="62">
        <f t="shared" si="3"/>
        <v>4</v>
      </c>
      <c r="D225" s="59" t="s">
        <v>141</v>
      </c>
      <c r="E225" s="57">
        <v>48339</v>
      </c>
    </row>
    <row r="226" spans="2:5" ht="18.75" customHeight="1">
      <c r="B226" s="61">
        <v>48414</v>
      </c>
      <c r="C226" s="62">
        <f t="shared" si="3"/>
        <v>2</v>
      </c>
      <c r="D226" s="59" t="s">
        <v>142</v>
      </c>
      <c r="E226" s="57">
        <v>48414</v>
      </c>
    </row>
    <row r="227" spans="2:5" ht="18.75" customHeight="1">
      <c r="B227" s="61">
        <v>48437</v>
      </c>
      <c r="C227" s="62">
        <f t="shared" si="3"/>
        <v>4</v>
      </c>
      <c r="D227" s="59" t="s">
        <v>143</v>
      </c>
      <c r="E227" s="57">
        <v>48437</v>
      </c>
    </row>
    <row r="228" spans="2:5" ht="18.75" customHeight="1">
      <c r="B228" s="61">
        <v>48477</v>
      </c>
      <c r="C228" s="62">
        <f t="shared" si="3"/>
        <v>2</v>
      </c>
      <c r="D228" s="59" t="s">
        <v>144</v>
      </c>
      <c r="E228" s="57">
        <v>48477</v>
      </c>
    </row>
    <row r="229" spans="2:5" ht="18.75" customHeight="1">
      <c r="B229" s="61">
        <v>48478</v>
      </c>
      <c r="C229" s="62">
        <f t="shared" si="3"/>
        <v>3</v>
      </c>
      <c r="D229" s="59" t="s">
        <v>150</v>
      </c>
      <c r="E229" s="57">
        <v>48478</v>
      </c>
    </row>
    <row r="230" spans="2:5" ht="18.75" customHeight="1">
      <c r="B230" s="61">
        <v>48479</v>
      </c>
      <c r="C230" s="62">
        <f t="shared" si="3"/>
        <v>4</v>
      </c>
      <c r="D230" s="59" t="s">
        <v>145</v>
      </c>
      <c r="E230" s="57">
        <v>48479</v>
      </c>
    </row>
    <row r="231" spans="2:5" ht="18.75" customHeight="1">
      <c r="B231" s="61">
        <v>48498</v>
      </c>
      <c r="C231" s="62">
        <f t="shared" si="3"/>
        <v>2</v>
      </c>
      <c r="D231" s="59" t="s">
        <v>148</v>
      </c>
      <c r="E231" s="57">
        <v>48498</v>
      </c>
    </row>
    <row r="232" spans="2:5" ht="18.75" customHeight="1">
      <c r="B232" s="61">
        <v>48521</v>
      </c>
      <c r="C232" s="62">
        <f t="shared" si="3"/>
        <v>4</v>
      </c>
      <c r="D232" s="59" t="s">
        <v>146</v>
      </c>
      <c r="E232" s="57">
        <v>48521</v>
      </c>
    </row>
    <row r="233" spans="2:5" ht="18.75" customHeight="1">
      <c r="B233" s="61">
        <v>48541</v>
      </c>
      <c r="C233" s="62">
        <f t="shared" si="3"/>
        <v>3</v>
      </c>
      <c r="D233" s="59" t="s">
        <v>147</v>
      </c>
      <c r="E233" s="57">
        <v>48541</v>
      </c>
    </row>
    <row r="234" spans="2:5" ht="18.75" customHeight="1">
      <c r="B234" s="61">
        <v>48580</v>
      </c>
      <c r="C234" s="62">
        <f t="shared" si="3"/>
        <v>7</v>
      </c>
      <c r="D234" s="59" t="s">
        <v>133</v>
      </c>
      <c r="E234" s="57">
        <v>48580</v>
      </c>
    </row>
    <row r="235" spans="2:5" ht="18.75" customHeight="1">
      <c r="B235" s="61">
        <v>48589</v>
      </c>
      <c r="C235" s="62">
        <f t="shared" si="3"/>
        <v>2</v>
      </c>
      <c r="D235" s="59" t="s">
        <v>134</v>
      </c>
      <c r="E235" s="57">
        <v>48589</v>
      </c>
    </row>
    <row r="236" spans="2:5" ht="18.75" customHeight="1">
      <c r="B236" s="61">
        <v>48621</v>
      </c>
      <c r="C236" s="62">
        <f t="shared" si="3"/>
        <v>6</v>
      </c>
      <c r="D236" s="59" t="s">
        <v>135</v>
      </c>
      <c r="E236" s="57">
        <v>48621</v>
      </c>
    </row>
    <row r="237" spans="2:5" ht="18.75" customHeight="1">
      <c r="B237" s="61">
        <v>48633</v>
      </c>
      <c r="C237" s="62">
        <f t="shared" si="3"/>
        <v>4</v>
      </c>
      <c r="D237" s="59" t="s">
        <v>136</v>
      </c>
      <c r="E237" s="57">
        <v>48633</v>
      </c>
    </row>
    <row r="238" spans="2:5" ht="18.75" customHeight="1">
      <c r="B238" s="61">
        <v>48658</v>
      </c>
      <c r="C238" s="62">
        <f t="shared" si="3"/>
        <v>1</v>
      </c>
      <c r="D238" s="59" t="s">
        <v>137</v>
      </c>
      <c r="E238" s="57">
        <v>48658</v>
      </c>
    </row>
    <row r="239" spans="2:5" ht="18.75" customHeight="1">
      <c r="B239" s="61">
        <v>48659</v>
      </c>
      <c r="C239" s="62">
        <f t="shared" si="3"/>
        <v>2</v>
      </c>
      <c r="D239" s="59" t="s">
        <v>149</v>
      </c>
      <c r="E239" s="57">
        <v>48659</v>
      </c>
    </row>
    <row r="240" spans="2:5" ht="18.75" customHeight="1">
      <c r="B240" s="61">
        <v>48698</v>
      </c>
      <c r="C240" s="62">
        <f t="shared" si="3"/>
        <v>6</v>
      </c>
      <c r="D240" s="59" t="s">
        <v>138</v>
      </c>
      <c r="E240" s="57">
        <v>48698</v>
      </c>
    </row>
    <row r="241" spans="2:5" ht="18.75" customHeight="1">
      <c r="B241" s="61">
        <v>48702</v>
      </c>
      <c r="C241" s="62">
        <f t="shared" si="3"/>
        <v>3</v>
      </c>
      <c r="D241" s="59" t="s">
        <v>139</v>
      </c>
      <c r="E241" s="57">
        <v>48702</v>
      </c>
    </row>
    <row r="242" spans="2:5" ht="18.75" customHeight="1">
      <c r="B242" s="61">
        <v>48703</v>
      </c>
      <c r="C242" s="62">
        <f t="shared" si="3"/>
        <v>4</v>
      </c>
      <c r="D242" s="59" t="s">
        <v>140</v>
      </c>
      <c r="E242" s="57">
        <v>48703</v>
      </c>
    </row>
    <row r="243" spans="2:5" ht="18.75" customHeight="1">
      <c r="B243" s="61">
        <v>48704</v>
      </c>
      <c r="C243" s="62">
        <f t="shared" si="3"/>
        <v>5</v>
      </c>
      <c r="D243" s="59" t="s">
        <v>141</v>
      </c>
      <c r="E243" s="57">
        <v>48704</v>
      </c>
    </row>
    <row r="244" spans="2:5" ht="18.75" customHeight="1">
      <c r="B244" s="61">
        <v>48778</v>
      </c>
      <c r="C244" s="62">
        <f t="shared" si="3"/>
        <v>2</v>
      </c>
      <c r="D244" s="59" t="s">
        <v>142</v>
      </c>
      <c r="E244" s="57">
        <v>48778</v>
      </c>
    </row>
    <row r="245" spans="2:5" ht="18.75" customHeight="1">
      <c r="B245" s="61">
        <v>48802</v>
      </c>
      <c r="C245" s="62">
        <f t="shared" si="3"/>
        <v>5</v>
      </c>
      <c r="D245" s="59" t="s">
        <v>143</v>
      </c>
      <c r="E245" s="57">
        <v>48802</v>
      </c>
    </row>
    <row r="246" spans="2:5" ht="18.75" customHeight="1">
      <c r="B246" s="61">
        <v>48841</v>
      </c>
      <c r="C246" s="62">
        <f t="shared" si="3"/>
        <v>2</v>
      </c>
      <c r="D246" s="59" t="s">
        <v>144</v>
      </c>
      <c r="E246" s="57">
        <v>48841</v>
      </c>
    </row>
    <row r="247" spans="2:5" ht="18.75" customHeight="1">
      <c r="B247" s="61">
        <v>48845</v>
      </c>
      <c r="C247" s="62">
        <f t="shared" si="3"/>
        <v>6</v>
      </c>
      <c r="D247" s="59" t="s">
        <v>145</v>
      </c>
      <c r="E247" s="57">
        <v>48845</v>
      </c>
    </row>
    <row r="248" spans="2:5" ht="18.75" customHeight="1">
      <c r="B248" s="61">
        <v>48862</v>
      </c>
      <c r="C248" s="62">
        <f t="shared" si="3"/>
        <v>2</v>
      </c>
      <c r="D248" s="59" t="s">
        <v>148</v>
      </c>
      <c r="E248" s="57">
        <v>48862</v>
      </c>
    </row>
    <row r="249" spans="2:5" ht="18.75" customHeight="1">
      <c r="B249" s="61">
        <v>48886</v>
      </c>
      <c r="C249" s="62">
        <f t="shared" si="3"/>
        <v>5</v>
      </c>
      <c r="D249" s="59" t="s">
        <v>146</v>
      </c>
      <c r="E249" s="57">
        <v>48886</v>
      </c>
    </row>
    <row r="250" spans="2:5" ht="18.75" customHeight="1">
      <c r="B250" s="61">
        <v>48906</v>
      </c>
      <c r="C250" s="62">
        <f t="shared" si="3"/>
        <v>4</v>
      </c>
      <c r="D250" s="59" t="s">
        <v>147</v>
      </c>
      <c r="E250" s="57">
        <v>48906</v>
      </c>
    </row>
    <row r="251" spans="2:5" ht="18.75" customHeight="1">
      <c r="B251" s="61">
        <v>48945</v>
      </c>
      <c r="C251" s="62">
        <f t="shared" si="3"/>
        <v>1</v>
      </c>
      <c r="D251" s="59" t="s">
        <v>133</v>
      </c>
      <c r="E251" s="57">
        <v>48945</v>
      </c>
    </row>
    <row r="252" spans="2:5" ht="18.75" customHeight="1">
      <c r="B252" s="61">
        <v>48946</v>
      </c>
      <c r="C252" s="62">
        <f t="shared" si="3"/>
        <v>2</v>
      </c>
      <c r="D252" s="59" t="s">
        <v>149</v>
      </c>
      <c r="E252" s="57">
        <v>48946</v>
      </c>
    </row>
    <row r="253" spans="2:5" ht="18.75" customHeight="1">
      <c r="B253" s="61">
        <v>48953</v>
      </c>
      <c r="C253" s="62">
        <f t="shared" si="3"/>
        <v>2</v>
      </c>
      <c r="D253" s="59" t="s">
        <v>134</v>
      </c>
      <c r="E253" s="57">
        <v>48953</v>
      </c>
    </row>
    <row r="254" spans="2:5" ht="18.75" customHeight="1">
      <c r="B254" s="61">
        <v>48986</v>
      </c>
      <c r="C254" s="62">
        <f t="shared" si="3"/>
        <v>7</v>
      </c>
      <c r="D254" s="59" t="s">
        <v>135</v>
      </c>
      <c r="E254" s="57">
        <v>48986</v>
      </c>
    </row>
    <row r="255" spans="2:5" ht="18.75" customHeight="1">
      <c r="B255" s="61">
        <v>48998</v>
      </c>
      <c r="C255" s="62">
        <f t="shared" si="3"/>
        <v>5</v>
      </c>
      <c r="D255" s="59" t="s">
        <v>136</v>
      </c>
      <c r="E255" s="57">
        <v>48998</v>
      </c>
    </row>
    <row r="256" spans="2:5" ht="18.75" customHeight="1">
      <c r="B256" s="61">
        <v>49023</v>
      </c>
      <c r="C256" s="62">
        <f t="shared" si="3"/>
        <v>2</v>
      </c>
      <c r="D256" s="59" t="s">
        <v>137</v>
      </c>
      <c r="E256" s="57">
        <v>49023</v>
      </c>
    </row>
    <row r="257" spans="2:5" ht="18.75" customHeight="1">
      <c r="B257" s="61">
        <v>49063</v>
      </c>
      <c r="C257" s="62">
        <f t="shared" si="3"/>
        <v>7</v>
      </c>
      <c r="D257" s="59" t="s">
        <v>138</v>
      </c>
      <c r="E257" s="57">
        <v>49063</v>
      </c>
    </row>
    <row r="258" spans="2:5" ht="18.75" customHeight="1">
      <c r="B258" s="61">
        <v>49067</v>
      </c>
      <c r="C258" s="62">
        <f t="shared" si="3"/>
        <v>4</v>
      </c>
      <c r="D258" s="59" t="s">
        <v>139</v>
      </c>
      <c r="E258" s="57">
        <v>49067</v>
      </c>
    </row>
    <row r="259" spans="2:5" ht="18.75" customHeight="1">
      <c r="B259" s="61">
        <v>49068</v>
      </c>
      <c r="C259" s="62">
        <f t="shared" si="3"/>
        <v>5</v>
      </c>
      <c r="D259" s="59" t="s">
        <v>140</v>
      </c>
      <c r="E259" s="57">
        <v>49068</v>
      </c>
    </row>
    <row r="260" spans="2:5" ht="18.75" customHeight="1">
      <c r="B260" s="61">
        <v>49069</v>
      </c>
      <c r="C260" s="62">
        <f t="shared" ref="C260:C323" si="4">WEEKDAY(B260)</f>
        <v>6</v>
      </c>
      <c r="D260" s="59" t="s">
        <v>141</v>
      </c>
      <c r="E260" s="57">
        <v>49069</v>
      </c>
    </row>
    <row r="261" spans="2:5" ht="18.75" customHeight="1">
      <c r="B261" s="61">
        <v>49142</v>
      </c>
      <c r="C261" s="62">
        <f t="shared" si="4"/>
        <v>2</v>
      </c>
      <c r="D261" s="59" t="s">
        <v>142</v>
      </c>
      <c r="E261" s="57">
        <v>49142</v>
      </c>
    </row>
    <row r="262" spans="2:5" ht="18.75" customHeight="1">
      <c r="B262" s="61">
        <v>49167</v>
      </c>
      <c r="C262" s="62">
        <f t="shared" si="4"/>
        <v>6</v>
      </c>
      <c r="D262" s="59" t="s">
        <v>143</v>
      </c>
      <c r="E262" s="57">
        <v>49167</v>
      </c>
    </row>
    <row r="263" spans="2:5" ht="18.75" customHeight="1">
      <c r="B263" s="61">
        <v>49205</v>
      </c>
      <c r="C263" s="62">
        <f t="shared" si="4"/>
        <v>2</v>
      </c>
      <c r="D263" s="59" t="s">
        <v>144</v>
      </c>
      <c r="E263" s="57">
        <v>49205</v>
      </c>
    </row>
    <row r="264" spans="2:5" ht="18.75" customHeight="1">
      <c r="B264" s="61">
        <v>49210</v>
      </c>
      <c r="C264" s="62">
        <f t="shared" si="4"/>
        <v>7</v>
      </c>
      <c r="D264" s="59" t="s">
        <v>145</v>
      </c>
      <c r="E264" s="57">
        <v>49210</v>
      </c>
    </row>
    <row r="265" spans="2:5" ht="18.75" customHeight="1">
      <c r="B265" s="61">
        <v>49226</v>
      </c>
      <c r="C265" s="62">
        <f t="shared" si="4"/>
        <v>2</v>
      </c>
      <c r="D265" s="59" t="s">
        <v>148</v>
      </c>
      <c r="E265" s="57">
        <v>49226</v>
      </c>
    </row>
    <row r="266" spans="2:5" ht="18.75" customHeight="1">
      <c r="B266" s="61">
        <v>49251</v>
      </c>
      <c r="C266" s="62">
        <f t="shared" si="4"/>
        <v>6</v>
      </c>
      <c r="D266" s="59" t="s">
        <v>146</v>
      </c>
      <c r="E266" s="57">
        <v>49251</v>
      </c>
    </row>
    <row r="267" spans="2:5" ht="18.75" customHeight="1">
      <c r="B267" s="61">
        <v>49271</v>
      </c>
      <c r="C267" s="62">
        <f t="shared" si="4"/>
        <v>5</v>
      </c>
      <c r="D267" s="59" t="s">
        <v>147</v>
      </c>
      <c r="E267" s="57">
        <v>49271</v>
      </c>
    </row>
    <row r="268" spans="2:5" ht="18.75" customHeight="1">
      <c r="B268" s="61">
        <v>49310</v>
      </c>
      <c r="C268" s="62">
        <f t="shared" si="4"/>
        <v>2</v>
      </c>
      <c r="D268" s="59" t="s">
        <v>133</v>
      </c>
      <c r="E268" s="57">
        <v>49310</v>
      </c>
    </row>
    <row r="269" spans="2:5" ht="18.75" customHeight="1">
      <c r="B269" s="61">
        <v>49317</v>
      </c>
      <c r="C269" s="62">
        <f t="shared" si="4"/>
        <v>2</v>
      </c>
      <c r="D269" s="59" t="s">
        <v>134</v>
      </c>
      <c r="E269" s="57">
        <v>49317</v>
      </c>
    </row>
    <row r="270" spans="2:5" ht="18.75" customHeight="1">
      <c r="B270" s="61">
        <v>49351</v>
      </c>
      <c r="C270" s="62">
        <f t="shared" si="4"/>
        <v>1</v>
      </c>
      <c r="D270" s="59" t="s">
        <v>135</v>
      </c>
      <c r="E270" s="57">
        <v>49351</v>
      </c>
    </row>
    <row r="271" spans="2:5" ht="18.75" customHeight="1">
      <c r="B271" s="61">
        <v>49352</v>
      </c>
      <c r="C271" s="62">
        <f t="shared" si="4"/>
        <v>2</v>
      </c>
      <c r="D271" s="59" t="s">
        <v>149</v>
      </c>
      <c r="E271" s="57">
        <v>49352</v>
      </c>
    </row>
    <row r="272" spans="2:5" ht="18.75" customHeight="1">
      <c r="B272" s="61">
        <v>49363</v>
      </c>
      <c r="C272" s="62">
        <f t="shared" si="4"/>
        <v>6</v>
      </c>
      <c r="D272" s="59" t="s">
        <v>136</v>
      </c>
      <c r="E272" s="57">
        <v>49363</v>
      </c>
    </row>
    <row r="273" spans="2:5" ht="18.75" customHeight="1">
      <c r="B273" s="61">
        <v>49389</v>
      </c>
      <c r="C273" s="62">
        <f t="shared" si="4"/>
        <v>4</v>
      </c>
      <c r="D273" s="59" t="s">
        <v>137</v>
      </c>
      <c r="E273" s="57">
        <v>49389</v>
      </c>
    </row>
    <row r="274" spans="2:5" ht="18.75" customHeight="1">
      <c r="B274" s="61">
        <v>49428</v>
      </c>
      <c r="C274" s="62">
        <f t="shared" si="4"/>
        <v>1</v>
      </c>
      <c r="D274" s="59" t="s">
        <v>138</v>
      </c>
      <c r="E274" s="57">
        <v>49428</v>
      </c>
    </row>
    <row r="275" spans="2:5" ht="18.75" customHeight="1">
      <c r="B275" s="61">
        <v>49429</v>
      </c>
      <c r="C275" s="62">
        <f t="shared" si="4"/>
        <v>2</v>
      </c>
      <c r="D275" s="59" t="s">
        <v>149</v>
      </c>
      <c r="E275" s="57">
        <v>49429</v>
      </c>
    </row>
    <row r="276" spans="2:5" ht="18.75" customHeight="1">
      <c r="B276" s="61">
        <v>49432</v>
      </c>
      <c r="C276" s="62">
        <f t="shared" si="4"/>
        <v>5</v>
      </c>
      <c r="D276" s="59" t="s">
        <v>139</v>
      </c>
      <c r="E276" s="57">
        <v>49432</v>
      </c>
    </row>
    <row r="277" spans="2:5" ht="18.75" customHeight="1">
      <c r="B277" s="61">
        <v>49433</v>
      </c>
      <c r="C277" s="62">
        <f t="shared" si="4"/>
        <v>6</v>
      </c>
      <c r="D277" s="59" t="s">
        <v>140</v>
      </c>
      <c r="E277" s="57">
        <v>49433</v>
      </c>
    </row>
    <row r="278" spans="2:5" ht="18.75" customHeight="1">
      <c r="B278" s="61">
        <v>49434</v>
      </c>
      <c r="C278" s="62">
        <f t="shared" si="4"/>
        <v>7</v>
      </c>
      <c r="D278" s="59" t="s">
        <v>141</v>
      </c>
      <c r="E278" s="57">
        <v>49434</v>
      </c>
    </row>
    <row r="279" spans="2:5" ht="18.75" customHeight="1">
      <c r="B279" s="61">
        <v>49506</v>
      </c>
      <c r="C279" s="62">
        <f t="shared" si="4"/>
        <v>2</v>
      </c>
      <c r="D279" s="59" t="s">
        <v>142</v>
      </c>
      <c r="E279" s="57">
        <v>49506</v>
      </c>
    </row>
    <row r="280" spans="2:5" ht="18.75" customHeight="1">
      <c r="B280" s="61">
        <v>49532</v>
      </c>
      <c r="C280" s="62">
        <f t="shared" si="4"/>
        <v>7</v>
      </c>
      <c r="D280" s="59" t="s">
        <v>143</v>
      </c>
      <c r="E280" s="57">
        <v>49532</v>
      </c>
    </row>
    <row r="281" spans="2:5" ht="18.75" customHeight="1">
      <c r="B281" s="61">
        <v>49569</v>
      </c>
      <c r="C281" s="62">
        <f t="shared" si="4"/>
        <v>2</v>
      </c>
      <c r="D281" s="59" t="s">
        <v>144</v>
      </c>
      <c r="E281" s="57">
        <v>49569</v>
      </c>
    </row>
    <row r="282" spans="2:5" ht="18.75" customHeight="1">
      <c r="B282" s="61">
        <v>49575</v>
      </c>
      <c r="C282" s="62">
        <f t="shared" si="4"/>
        <v>1</v>
      </c>
      <c r="D282" s="59" t="s">
        <v>145</v>
      </c>
      <c r="E282" s="57">
        <v>49575</v>
      </c>
    </row>
    <row r="283" spans="2:5" ht="18.75" customHeight="1">
      <c r="B283" s="61">
        <v>49576</v>
      </c>
      <c r="C283" s="62">
        <f t="shared" si="4"/>
        <v>2</v>
      </c>
      <c r="D283" s="59" t="s">
        <v>149</v>
      </c>
      <c r="E283" s="57">
        <v>49576</v>
      </c>
    </row>
    <row r="284" spans="2:5" ht="18.75" customHeight="1">
      <c r="B284" s="61">
        <v>49590</v>
      </c>
      <c r="C284" s="62">
        <f t="shared" si="4"/>
        <v>2</v>
      </c>
      <c r="D284" s="59" t="s">
        <v>148</v>
      </c>
      <c r="E284" s="57">
        <v>49590</v>
      </c>
    </row>
    <row r="285" spans="2:5" ht="18.75" customHeight="1">
      <c r="B285" s="61">
        <v>49616</v>
      </c>
      <c r="C285" s="62">
        <f t="shared" si="4"/>
        <v>7</v>
      </c>
      <c r="D285" s="59" t="s">
        <v>146</v>
      </c>
      <c r="E285" s="57">
        <v>49616</v>
      </c>
    </row>
    <row r="286" spans="2:5" ht="18.75" customHeight="1">
      <c r="B286" s="61">
        <v>49636</v>
      </c>
      <c r="C286" s="62">
        <f t="shared" si="4"/>
        <v>6</v>
      </c>
      <c r="D286" s="59" t="s">
        <v>147</v>
      </c>
      <c r="E286" s="57">
        <v>49636</v>
      </c>
    </row>
    <row r="287" spans="2:5" ht="18.75" customHeight="1">
      <c r="B287" s="61">
        <v>49675</v>
      </c>
      <c r="C287" s="62">
        <f t="shared" si="4"/>
        <v>3</v>
      </c>
      <c r="D287" s="59" t="s">
        <v>133</v>
      </c>
      <c r="E287" s="57">
        <v>49675</v>
      </c>
    </row>
    <row r="288" spans="2:5" ht="18.75" customHeight="1">
      <c r="B288" s="61">
        <v>49688</v>
      </c>
      <c r="C288" s="62">
        <f t="shared" si="4"/>
        <v>2</v>
      </c>
      <c r="D288" s="59" t="s">
        <v>134</v>
      </c>
      <c r="E288" s="57">
        <v>49688</v>
      </c>
    </row>
    <row r="289" spans="2:5" ht="18.75" customHeight="1">
      <c r="B289" s="61">
        <v>49716</v>
      </c>
      <c r="C289" s="62">
        <f t="shared" si="4"/>
        <v>2</v>
      </c>
      <c r="D289" s="59" t="s">
        <v>135</v>
      </c>
      <c r="E289" s="57">
        <v>49716</v>
      </c>
    </row>
    <row r="290" spans="2:5" ht="18.75" customHeight="1">
      <c r="B290" s="61">
        <v>49728</v>
      </c>
      <c r="C290" s="62">
        <f t="shared" si="4"/>
        <v>7</v>
      </c>
      <c r="D290" s="59" t="s">
        <v>136</v>
      </c>
      <c r="E290" s="57">
        <v>49728</v>
      </c>
    </row>
    <row r="291" spans="2:5" ht="18.75" customHeight="1">
      <c r="B291" s="61">
        <v>49754</v>
      </c>
      <c r="C291" s="62">
        <f t="shared" si="4"/>
        <v>5</v>
      </c>
      <c r="D291" s="59" t="s">
        <v>137</v>
      </c>
      <c r="E291" s="57">
        <v>49754</v>
      </c>
    </row>
    <row r="292" spans="2:5" ht="18.75" customHeight="1">
      <c r="B292" s="61">
        <v>49794</v>
      </c>
      <c r="C292" s="62">
        <f t="shared" si="4"/>
        <v>3</v>
      </c>
      <c r="D292" s="59" t="s">
        <v>138</v>
      </c>
      <c r="E292" s="57">
        <v>49794</v>
      </c>
    </row>
    <row r="293" spans="2:5" ht="18.75" customHeight="1">
      <c r="B293" s="61">
        <v>49798</v>
      </c>
      <c r="C293" s="62">
        <f t="shared" si="4"/>
        <v>7</v>
      </c>
      <c r="D293" s="59" t="s">
        <v>139</v>
      </c>
      <c r="E293" s="57">
        <v>49798</v>
      </c>
    </row>
    <row r="294" spans="2:5" ht="18.75" customHeight="1">
      <c r="B294" s="61">
        <v>49799</v>
      </c>
      <c r="C294" s="62">
        <f t="shared" si="4"/>
        <v>1</v>
      </c>
      <c r="D294" s="59" t="s">
        <v>140</v>
      </c>
      <c r="E294" s="57">
        <v>49799</v>
      </c>
    </row>
    <row r="295" spans="2:5" ht="18.75" customHeight="1">
      <c r="B295" s="61">
        <v>49800</v>
      </c>
      <c r="C295" s="62">
        <f t="shared" si="4"/>
        <v>2</v>
      </c>
      <c r="D295" s="59" t="s">
        <v>141</v>
      </c>
      <c r="E295" s="57">
        <v>49800</v>
      </c>
    </row>
    <row r="296" spans="2:5" ht="18.75" customHeight="1">
      <c r="B296" s="61">
        <v>49801</v>
      </c>
      <c r="C296" s="62">
        <f t="shared" si="4"/>
        <v>3</v>
      </c>
      <c r="D296" s="59" t="s">
        <v>149</v>
      </c>
      <c r="E296" s="57">
        <v>49801</v>
      </c>
    </row>
    <row r="297" spans="2:5" ht="18.75" customHeight="1">
      <c r="B297" s="61">
        <v>49877</v>
      </c>
      <c r="C297" s="62">
        <f t="shared" si="4"/>
        <v>2</v>
      </c>
      <c r="D297" s="59" t="s">
        <v>142</v>
      </c>
      <c r="E297" s="57">
        <v>49877</v>
      </c>
    </row>
    <row r="298" spans="2:5" ht="18.75" customHeight="1">
      <c r="B298" s="61">
        <v>49898</v>
      </c>
      <c r="C298" s="62">
        <f t="shared" si="4"/>
        <v>2</v>
      </c>
      <c r="D298" s="59" t="s">
        <v>143</v>
      </c>
      <c r="E298" s="57">
        <v>49898</v>
      </c>
    </row>
    <row r="299" spans="2:5" ht="18.75" customHeight="1">
      <c r="B299" s="61">
        <v>49933</v>
      </c>
      <c r="C299" s="62">
        <f t="shared" si="4"/>
        <v>2</v>
      </c>
      <c r="D299" s="59" t="s">
        <v>144</v>
      </c>
      <c r="E299" s="57">
        <v>49933</v>
      </c>
    </row>
    <row r="300" spans="2:5" ht="18.75" customHeight="1">
      <c r="B300" s="61">
        <v>49940</v>
      </c>
      <c r="C300" s="62">
        <f t="shared" si="4"/>
        <v>2</v>
      </c>
      <c r="D300" s="59" t="s">
        <v>145</v>
      </c>
      <c r="E300" s="57">
        <v>49940</v>
      </c>
    </row>
    <row r="301" spans="2:5" ht="18.75" customHeight="1">
      <c r="B301" s="61">
        <v>49961</v>
      </c>
      <c r="C301" s="62">
        <f t="shared" si="4"/>
        <v>2</v>
      </c>
      <c r="D301" s="59" t="s">
        <v>148</v>
      </c>
      <c r="E301" s="57">
        <v>49961</v>
      </c>
    </row>
    <row r="302" spans="2:5" ht="18.75" customHeight="1">
      <c r="B302" s="61">
        <v>49982</v>
      </c>
      <c r="C302" s="62">
        <f t="shared" si="4"/>
        <v>2</v>
      </c>
      <c r="D302" s="59" t="s">
        <v>146</v>
      </c>
      <c r="E302" s="57">
        <v>49982</v>
      </c>
    </row>
    <row r="303" spans="2:5" ht="18.75" customHeight="1">
      <c r="B303" s="61">
        <v>50002</v>
      </c>
      <c r="C303" s="62">
        <f t="shared" si="4"/>
        <v>1</v>
      </c>
      <c r="D303" s="59" t="s">
        <v>147</v>
      </c>
      <c r="E303" s="57">
        <v>50002</v>
      </c>
    </row>
    <row r="304" spans="2:5" ht="18.75" customHeight="1">
      <c r="B304" s="61">
        <v>50003</v>
      </c>
      <c r="C304" s="62">
        <f t="shared" si="4"/>
        <v>2</v>
      </c>
      <c r="D304" s="59" t="s">
        <v>149</v>
      </c>
      <c r="E304" s="57">
        <v>50003</v>
      </c>
    </row>
    <row r="305" spans="2:5" ht="18.75" customHeight="1">
      <c r="C305" s="62">
        <f t="shared" si="4"/>
        <v>7</v>
      </c>
    </row>
    <row r="306" spans="2:5" ht="18.75" customHeight="1">
      <c r="B306" s="59" t="s">
        <v>151</v>
      </c>
      <c r="C306" s="62" t="e">
        <f t="shared" si="4"/>
        <v>#VALUE!</v>
      </c>
      <c r="E306" s="57" t="s">
        <v>151</v>
      </c>
    </row>
    <row r="307" spans="2:5" ht="18.75" customHeight="1">
      <c r="B307" s="61">
        <v>43834</v>
      </c>
      <c r="C307" s="62">
        <f t="shared" si="4"/>
        <v>7</v>
      </c>
      <c r="E307" s="57">
        <v>43834</v>
      </c>
    </row>
    <row r="308" spans="2:5" ht="18.75" customHeight="1">
      <c r="B308" s="61">
        <f>B307+1</f>
        <v>43835</v>
      </c>
      <c r="C308" s="62">
        <f t="shared" si="4"/>
        <v>1</v>
      </c>
      <c r="E308" s="57">
        <f>E307+1</f>
        <v>43835</v>
      </c>
    </row>
    <row r="309" spans="2:5" ht="18.75" customHeight="1">
      <c r="B309" s="61">
        <f>B308+6</f>
        <v>43841</v>
      </c>
      <c r="C309" s="62">
        <f t="shared" si="4"/>
        <v>7</v>
      </c>
      <c r="E309" s="57">
        <f>E308+6</f>
        <v>43841</v>
      </c>
    </row>
    <row r="310" spans="2:5" ht="18.75" customHeight="1">
      <c r="B310" s="61">
        <f>B309+1</f>
        <v>43842</v>
      </c>
      <c r="C310" s="62">
        <f t="shared" si="4"/>
        <v>1</v>
      </c>
      <c r="E310" s="57">
        <f>E309+1</f>
        <v>43842</v>
      </c>
    </row>
    <row r="311" spans="2:5" ht="18.75" customHeight="1">
      <c r="B311" s="61">
        <f>B310+6</f>
        <v>43848</v>
      </c>
      <c r="C311" s="62">
        <f t="shared" si="4"/>
        <v>7</v>
      </c>
      <c r="E311" s="57">
        <f>E310+6</f>
        <v>43848</v>
      </c>
    </row>
    <row r="312" spans="2:5" ht="18.75" customHeight="1">
      <c r="B312" s="61">
        <f>B311+1</f>
        <v>43849</v>
      </c>
      <c r="C312" s="62">
        <f t="shared" si="4"/>
        <v>1</v>
      </c>
      <c r="E312" s="57">
        <f>E311+1</f>
        <v>43849</v>
      </c>
    </row>
    <row r="313" spans="2:5" ht="18.75" customHeight="1">
      <c r="B313" s="61">
        <f>B312+6</f>
        <v>43855</v>
      </c>
      <c r="C313" s="62">
        <f t="shared" si="4"/>
        <v>7</v>
      </c>
      <c r="E313" s="57">
        <f>E312+6</f>
        <v>43855</v>
      </c>
    </row>
    <row r="314" spans="2:5" ht="18.75" customHeight="1">
      <c r="B314" s="61">
        <f>B313+1</f>
        <v>43856</v>
      </c>
      <c r="C314" s="62">
        <f t="shared" si="4"/>
        <v>1</v>
      </c>
      <c r="E314" s="57">
        <f>E313+1</f>
        <v>43856</v>
      </c>
    </row>
    <row r="315" spans="2:5" ht="18.75" customHeight="1">
      <c r="B315" s="61">
        <f>B314+6</f>
        <v>43862</v>
      </c>
      <c r="C315" s="62">
        <f t="shared" si="4"/>
        <v>7</v>
      </c>
      <c r="E315" s="57">
        <f>E314+6</f>
        <v>43862</v>
      </c>
    </row>
    <row r="316" spans="2:5" ht="18.75" customHeight="1">
      <c r="B316" s="61">
        <f>B315+1</f>
        <v>43863</v>
      </c>
      <c r="C316" s="62">
        <f t="shared" si="4"/>
        <v>1</v>
      </c>
      <c r="E316" s="57">
        <f>E315+1</f>
        <v>43863</v>
      </c>
    </row>
    <row r="317" spans="2:5" ht="18.75" customHeight="1">
      <c r="B317" s="61">
        <f>B316+6</f>
        <v>43869</v>
      </c>
      <c r="C317" s="62">
        <f t="shared" si="4"/>
        <v>7</v>
      </c>
      <c r="E317" s="57">
        <f>E316+6</f>
        <v>43869</v>
      </c>
    </row>
    <row r="318" spans="2:5" ht="18.75" customHeight="1">
      <c r="B318" s="61">
        <f>B317+1</f>
        <v>43870</v>
      </c>
      <c r="C318" s="62">
        <f t="shared" si="4"/>
        <v>1</v>
      </c>
      <c r="E318" s="57">
        <f>E317+1</f>
        <v>43870</v>
      </c>
    </row>
    <row r="319" spans="2:5" ht="18.75" customHeight="1">
      <c r="B319" s="61">
        <f>B318+6</f>
        <v>43876</v>
      </c>
      <c r="C319" s="62">
        <f t="shared" si="4"/>
        <v>7</v>
      </c>
      <c r="E319" s="57">
        <f>E318+6</f>
        <v>43876</v>
      </c>
    </row>
    <row r="320" spans="2:5" ht="18.75" customHeight="1">
      <c r="B320" s="61">
        <f>B319+1</f>
        <v>43877</v>
      </c>
      <c r="C320" s="62">
        <f t="shared" si="4"/>
        <v>1</v>
      </c>
      <c r="E320" s="57">
        <f>E319+1</f>
        <v>43877</v>
      </c>
    </row>
    <row r="321" spans="2:5" ht="18.75" customHeight="1">
      <c r="B321" s="61">
        <f>B320+6</f>
        <v>43883</v>
      </c>
      <c r="C321" s="62">
        <f t="shared" si="4"/>
        <v>7</v>
      </c>
      <c r="E321" s="57">
        <f>E320+6</f>
        <v>43883</v>
      </c>
    </row>
    <row r="322" spans="2:5" ht="18.75" customHeight="1">
      <c r="B322" s="61">
        <f>B321+1</f>
        <v>43884</v>
      </c>
      <c r="C322" s="62">
        <f t="shared" si="4"/>
        <v>1</v>
      </c>
      <c r="E322" s="57">
        <f>E321+1</f>
        <v>43884</v>
      </c>
    </row>
    <row r="323" spans="2:5" ht="18.75" customHeight="1">
      <c r="B323" s="61">
        <f>B322+6</f>
        <v>43890</v>
      </c>
      <c r="C323" s="62">
        <f t="shared" si="4"/>
        <v>7</v>
      </c>
      <c r="E323" s="57">
        <f>E322+6</f>
        <v>43890</v>
      </c>
    </row>
    <row r="324" spans="2:5" ht="18.75" customHeight="1">
      <c r="B324" s="61">
        <f>B323+1</f>
        <v>43891</v>
      </c>
      <c r="C324" s="62">
        <f t="shared" ref="C324:C387" si="5">WEEKDAY(B324)</f>
        <v>1</v>
      </c>
      <c r="E324" s="57">
        <f>E323+1</f>
        <v>43891</v>
      </c>
    </row>
    <row r="325" spans="2:5" ht="18.75" customHeight="1">
      <c r="B325" s="61">
        <f>B324+6</f>
        <v>43897</v>
      </c>
      <c r="C325" s="62">
        <f t="shared" si="5"/>
        <v>7</v>
      </c>
      <c r="E325" s="57">
        <f>E324+6</f>
        <v>43897</v>
      </c>
    </row>
    <row r="326" spans="2:5" ht="18.75" customHeight="1">
      <c r="B326" s="61">
        <f>B325+1</f>
        <v>43898</v>
      </c>
      <c r="C326" s="62">
        <f t="shared" si="5"/>
        <v>1</v>
      </c>
      <c r="E326" s="57">
        <f>E325+1</f>
        <v>43898</v>
      </c>
    </row>
    <row r="327" spans="2:5" ht="18.75" customHeight="1">
      <c r="B327" s="61">
        <f>B326+6</f>
        <v>43904</v>
      </c>
      <c r="C327" s="62">
        <f t="shared" si="5"/>
        <v>7</v>
      </c>
      <c r="E327" s="57">
        <f>E326+6</f>
        <v>43904</v>
      </c>
    </row>
    <row r="328" spans="2:5" ht="18.75" customHeight="1">
      <c r="B328" s="61">
        <f>B327+1</f>
        <v>43905</v>
      </c>
      <c r="C328" s="62">
        <f t="shared" si="5"/>
        <v>1</v>
      </c>
      <c r="E328" s="57">
        <f>E327+1</f>
        <v>43905</v>
      </c>
    </row>
    <row r="329" spans="2:5" ht="18.75" customHeight="1">
      <c r="B329" s="61">
        <f>B328+6</f>
        <v>43911</v>
      </c>
      <c r="C329" s="62">
        <f t="shared" si="5"/>
        <v>7</v>
      </c>
      <c r="E329" s="57">
        <f>E328+6</f>
        <v>43911</v>
      </c>
    </row>
    <row r="330" spans="2:5" ht="18.75" customHeight="1">
      <c r="B330" s="61">
        <f>B329+1</f>
        <v>43912</v>
      </c>
      <c r="C330" s="62">
        <f t="shared" si="5"/>
        <v>1</v>
      </c>
      <c r="E330" s="57">
        <f>E329+1</f>
        <v>43912</v>
      </c>
    </row>
    <row r="331" spans="2:5" ht="18.75" customHeight="1">
      <c r="B331" s="61">
        <f>B330+6</f>
        <v>43918</v>
      </c>
      <c r="C331" s="62">
        <f t="shared" si="5"/>
        <v>7</v>
      </c>
      <c r="E331" s="57">
        <f>E330+6</f>
        <v>43918</v>
      </c>
    </row>
    <row r="332" spans="2:5" ht="18.75" customHeight="1">
      <c r="B332" s="61">
        <f>B331+1</f>
        <v>43919</v>
      </c>
      <c r="C332" s="62">
        <f t="shared" si="5"/>
        <v>1</v>
      </c>
      <c r="E332" s="57">
        <f>E331+1</f>
        <v>43919</v>
      </c>
    </row>
    <row r="333" spans="2:5" ht="18.75" customHeight="1">
      <c r="B333" s="61">
        <f>B332+6</f>
        <v>43925</v>
      </c>
      <c r="C333" s="62">
        <f t="shared" si="5"/>
        <v>7</v>
      </c>
      <c r="E333" s="57">
        <f>E332+6</f>
        <v>43925</v>
      </c>
    </row>
    <row r="334" spans="2:5" ht="18.75" customHeight="1">
      <c r="B334" s="61">
        <f>B333+1</f>
        <v>43926</v>
      </c>
      <c r="C334" s="62">
        <f t="shared" si="5"/>
        <v>1</v>
      </c>
      <c r="E334" s="57">
        <f>E333+1</f>
        <v>43926</v>
      </c>
    </row>
    <row r="335" spans="2:5" ht="18.75" customHeight="1">
      <c r="B335" s="61">
        <f>B334+6</f>
        <v>43932</v>
      </c>
      <c r="C335" s="62">
        <f t="shared" si="5"/>
        <v>7</v>
      </c>
      <c r="E335" s="57">
        <f>E334+6</f>
        <v>43932</v>
      </c>
    </row>
    <row r="336" spans="2:5" ht="18.75" customHeight="1">
      <c r="B336" s="61">
        <f>B335+1</f>
        <v>43933</v>
      </c>
      <c r="C336" s="62">
        <f t="shared" si="5"/>
        <v>1</v>
      </c>
      <c r="E336" s="57">
        <f>E335+1</f>
        <v>43933</v>
      </c>
    </row>
    <row r="337" spans="2:5" ht="18.75" customHeight="1">
      <c r="B337" s="61">
        <f>B336+6</f>
        <v>43939</v>
      </c>
      <c r="C337" s="62">
        <f t="shared" si="5"/>
        <v>7</v>
      </c>
      <c r="E337" s="57">
        <f>E336+6</f>
        <v>43939</v>
      </c>
    </row>
    <row r="338" spans="2:5" ht="18.75" customHeight="1">
      <c r="B338" s="61">
        <f>B337+1</f>
        <v>43940</v>
      </c>
      <c r="C338" s="62">
        <f t="shared" si="5"/>
        <v>1</v>
      </c>
      <c r="E338" s="57">
        <f>E337+1</f>
        <v>43940</v>
      </c>
    </row>
    <row r="339" spans="2:5" ht="18.75" customHeight="1">
      <c r="B339" s="61">
        <f>B338+6</f>
        <v>43946</v>
      </c>
      <c r="C339" s="62">
        <f t="shared" si="5"/>
        <v>7</v>
      </c>
      <c r="E339" s="57">
        <f>E338+6</f>
        <v>43946</v>
      </c>
    </row>
    <row r="340" spans="2:5" ht="18.75" customHeight="1">
      <c r="B340" s="61">
        <f>B339+1</f>
        <v>43947</v>
      </c>
      <c r="C340" s="62">
        <f t="shared" si="5"/>
        <v>1</v>
      </c>
      <c r="E340" s="57">
        <f>E339+1</f>
        <v>43947</v>
      </c>
    </row>
    <row r="341" spans="2:5" ht="18.75" customHeight="1">
      <c r="B341" s="61">
        <f>B340+6</f>
        <v>43953</v>
      </c>
      <c r="C341" s="62">
        <f t="shared" si="5"/>
        <v>7</v>
      </c>
      <c r="E341" s="57">
        <f>E340+6</f>
        <v>43953</v>
      </c>
    </row>
    <row r="342" spans="2:5" ht="18.75" customHeight="1">
      <c r="B342" s="61">
        <f>B341+1</f>
        <v>43954</v>
      </c>
      <c r="C342" s="62">
        <f t="shared" si="5"/>
        <v>1</v>
      </c>
      <c r="E342" s="57">
        <f>E341+1</f>
        <v>43954</v>
      </c>
    </row>
    <row r="343" spans="2:5" ht="18.75" customHeight="1">
      <c r="B343" s="61">
        <f>B342+6</f>
        <v>43960</v>
      </c>
      <c r="C343" s="62">
        <f t="shared" si="5"/>
        <v>7</v>
      </c>
      <c r="E343" s="57">
        <f>E342+6</f>
        <v>43960</v>
      </c>
    </row>
    <row r="344" spans="2:5" ht="18.75" customHeight="1">
      <c r="B344" s="61">
        <f>B343+1</f>
        <v>43961</v>
      </c>
      <c r="C344" s="62">
        <f t="shared" si="5"/>
        <v>1</v>
      </c>
      <c r="E344" s="57">
        <f>E343+1</f>
        <v>43961</v>
      </c>
    </row>
    <row r="345" spans="2:5" ht="18.75" customHeight="1">
      <c r="B345" s="61">
        <f>B344+6</f>
        <v>43967</v>
      </c>
      <c r="C345" s="62">
        <f t="shared" si="5"/>
        <v>7</v>
      </c>
      <c r="E345" s="57">
        <f>E344+6</f>
        <v>43967</v>
      </c>
    </row>
    <row r="346" spans="2:5" ht="18.75" customHeight="1">
      <c r="B346" s="61">
        <f>B345+1</f>
        <v>43968</v>
      </c>
      <c r="C346" s="62">
        <f t="shared" si="5"/>
        <v>1</v>
      </c>
      <c r="E346" s="57">
        <f>E345+1</f>
        <v>43968</v>
      </c>
    </row>
    <row r="347" spans="2:5" ht="18.75" customHeight="1">
      <c r="B347" s="61">
        <f>B346+6</f>
        <v>43974</v>
      </c>
      <c r="C347" s="62">
        <f t="shared" si="5"/>
        <v>7</v>
      </c>
      <c r="E347" s="57">
        <f>E346+6</f>
        <v>43974</v>
      </c>
    </row>
    <row r="348" spans="2:5" ht="18.75" customHeight="1">
      <c r="B348" s="61">
        <f>B347+1</f>
        <v>43975</v>
      </c>
      <c r="C348" s="62">
        <f t="shared" si="5"/>
        <v>1</v>
      </c>
      <c r="E348" s="57">
        <f>E347+1</f>
        <v>43975</v>
      </c>
    </row>
    <row r="349" spans="2:5" ht="18.75" customHeight="1">
      <c r="B349" s="61">
        <f>B348+6</f>
        <v>43981</v>
      </c>
      <c r="C349" s="62">
        <f t="shared" si="5"/>
        <v>7</v>
      </c>
      <c r="E349" s="57">
        <f>E348+6</f>
        <v>43981</v>
      </c>
    </row>
    <row r="350" spans="2:5" ht="18.75" customHeight="1">
      <c r="B350" s="61">
        <f>B349+1</f>
        <v>43982</v>
      </c>
      <c r="C350" s="62">
        <f t="shared" si="5"/>
        <v>1</v>
      </c>
      <c r="E350" s="57">
        <f>E349+1</f>
        <v>43982</v>
      </c>
    </row>
    <row r="351" spans="2:5" ht="18.75" customHeight="1">
      <c r="B351" s="61">
        <f>B350+6</f>
        <v>43988</v>
      </c>
      <c r="C351" s="62">
        <f t="shared" si="5"/>
        <v>7</v>
      </c>
      <c r="E351" s="57">
        <f>E350+6</f>
        <v>43988</v>
      </c>
    </row>
    <row r="352" spans="2:5" ht="18.75" customHeight="1">
      <c r="B352" s="61">
        <f>B351+1</f>
        <v>43989</v>
      </c>
      <c r="C352" s="62">
        <f t="shared" si="5"/>
        <v>1</v>
      </c>
      <c r="E352" s="57">
        <f>E351+1</f>
        <v>43989</v>
      </c>
    </row>
    <row r="353" spans="2:5" ht="18.75" customHeight="1">
      <c r="B353" s="61">
        <f>B352+6</f>
        <v>43995</v>
      </c>
      <c r="C353" s="62">
        <f t="shared" si="5"/>
        <v>7</v>
      </c>
      <c r="E353" s="57">
        <f>E352+6</f>
        <v>43995</v>
      </c>
    </row>
    <row r="354" spans="2:5" ht="18.75" customHeight="1">
      <c r="B354" s="61">
        <f>B353+1</f>
        <v>43996</v>
      </c>
      <c r="C354" s="62">
        <f t="shared" si="5"/>
        <v>1</v>
      </c>
      <c r="E354" s="57">
        <f>E353+1</f>
        <v>43996</v>
      </c>
    </row>
    <row r="355" spans="2:5" ht="18.75" customHeight="1">
      <c r="B355" s="61">
        <f>B354+6</f>
        <v>44002</v>
      </c>
      <c r="C355" s="62">
        <f t="shared" si="5"/>
        <v>7</v>
      </c>
      <c r="E355" s="57">
        <f>E354+6</f>
        <v>44002</v>
      </c>
    </row>
    <row r="356" spans="2:5" ht="18.75" customHeight="1">
      <c r="B356" s="61">
        <f>B355+1</f>
        <v>44003</v>
      </c>
      <c r="C356" s="62">
        <f t="shared" si="5"/>
        <v>1</v>
      </c>
      <c r="E356" s="57">
        <f>E355+1</f>
        <v>44003</v>
      </c>
    </row>
    <row r="357" spans="2:5" ht="18.75" customHeight="1">
      <c r="B357" s="61">
        <f>B356+6</f>
        <v>44009</v>
      </c>
      <c r="C357" s="62">
        <f t="shared" si="5"/>
        <v>7</v>
      </c>
      <c r="E357" s="57">
        <f>E356+6</f>
        <v>44009</v>
      </c>
    </row>
    <row r="358" spans="2:5" ht="18.75" customHeight="1">
      <c r="B358" s="61">
        <f>B357+1</f>
        <v>44010</v>
      </c>
      <c r="C358" s="62">
        <f t="shared" si="5"/>
        <v>1</v>
      </c>
      <c r="E358" s="57">
        <f>E357+1</f>
        <v>44010</v>
      </c>
    </row>
    <row r="359" spans="2:5" ht="18.75" customHeight="1">
      <c r="B359" s="61">
        <f>B358+6</f>
        <v>44016</v>
      </c>
      <c r="C359" s="62">
        <f t="shared" si="5"/>
        <v>7</v>
      </c>
      <c r="E359" s="57">
        <f>E358+6</f>
        <v>44016</v>
      </c>
    </row>
    <row r="360" spans="2:5" ht="18.75" customHeight="1">
      <c r="B360" s="61">
        <f>B359+1</f>
        <v>44017</v>
      </c>
      <c r="C360" s="62">
        <f t="shared" si="5"/>
        <v>1</v>
      </c>
      <c r="E360" s="57">
        <f>E359+1</f>
        <v>44017</v>
      </c>
    </row>
    <row r="361" spans="2:5" ht="18.75" customHeight="1">
      <c r="B361" s="61">
        <f>B360+6</f>
        <v>44023</v>
      </c>
      <c r="C361" s="62">
        <f t="shared" si="5"/>
        <v>7</v>
      </c>
      <c r="E361" s="57">
        <f>E360+6</f>
        <v>44023</v>
      </c>
    </row>
    <row r="362" spans="2:5" ht="18.75" customHeight="1">
      <c r="B362" s="61">
        <f>B361+1</f>
        <v>44024</v>
      </c>
      <c r="C362" s="62">
        <f t="shared" si="5"/>
        <v>1</v>
      </c>
      <c r="E362" s="57">
        <f>E361+1</f>
        <v>44024</v>
      </c>
    </row>
    <row r="363" spans="2:5" ht="18.75" customHeight="1">
      <c r="B363" s="61">
        <f>B362+6</f>
        <v>44030</v>
      </c>
      <c r="C363" s="62">
        <f t="shared" si="5"/>
        <v>7</v>
      </c>
      <c r="E363" s="57">
        <f>E362+6</f>
        <v>44030</v>
      </c>
    </row>
    <row r="364" spans="2:5" ht="18.75" customHeight="1">
      <c r="B364" s="61">
        <f>B363+1</f>
        <v>44031</v>
      </c>
      <c r="C364" s="62">
        <f t="shared" si="5"/>
        <v>1</v>
      </c>
      <c r="E364" s="57">
        <f>E363+1</f>
        <v>44031</v>
      </c>
    </row>
    <row r="365" spans="2:5" ht="18.75" customHeight="1">
      <c r="B365" s="61">
        <f>B364+6</f>
        <v>44037</v>
      </c>
      <c r="C365" s="62">
        <f t="shared" si="5"/>
        <v>7</v>
      </c>
      <c r="E365" s="57">
        <f>E364+6</f>
        <v>44037</v>
      </c>
    </row>
    <row r="366" spans="2:5" ht="18.75" customHeight="1">
      <c r="B366" s="61">
        <f>B365+1</f>
        <v>44038</v>
      </c>
      <c r="C366" s="62">
        <f t="shared" si="5"/>
        <v>1</v>
      </c>
      <c r="E366" s="57">
        <f>E365+1</f>
        <v>44038</v>
      </c>
    </row>
    <row r="367" spans="2:5" ht="18.75" customHeight="1">
      <c r="B367" s="61">
        <f>B366+6</f>
        <v>44044</v>
      </c>
      <c r="C367" s="62">
        <f t="shared" si="5"/>
        <v>7</v>
      </c>
      <c r="E367" s="57">
        <f>E366+6</f>
        <v>44044</v>
      </c>
    </row>
    <row r="368" spans="2:5" ht="18.75" customHeight="1">
      <c r="B368" s="61">
        <f>B367+1</f>
        <v>44045</v>
      </c>
      <c r="C368" s="62">
        <f t="shared" si="5"/>
        <v>1</v>
      </c>
      <c r="E368" s="57">
        <f>E367+1</f>
        <v>44045</v>
      </c>
    </row>
    <row r="369" spans="2:5" ht="18.75" customHeight="1">
      <c r="B369" s="61">
        <f>B368+6</f>
        <v>44051</v>
      </c>
      <c r="C369" s="62">
        <f t="shared" si="5"/>
        <v>7</v>
      </c>
      <c r="E369" s="57">
        <f>E368+6</f>
        <v>44051</v>
      </c>
    </row>
    <row r="370" spans="2:5" ht="18.75" customHeight="1">
      <c r="B370" s="61">
        <f>B369+1</f>
        <v>44052</v>
      </c>
      <c r="C370" s="62">
        <f t="shared" si="5"/>
        <v>1</v>
      </c>
      <c r="E370" s="57">
        <f>E369+1</f>
        <v>44052</v>
      </c>
    </row>
    <row r="371" spans="2:5" ht="18.75" customHeight="1">
      <c r="B371" s="61">
        <f>B370+6</f>
        <v>44058</v>
      </c>
      <c r="C371" s="62">
        <f t="shared" si="5"/>
        <v>7</v>
      </c>
      <c r="E371" s="57">
        <f>E370+6</f>
        <v>44058</v>
      </c>
    </row>
    <row r="372" spans="2:5" ht="18.75" customHeight="1">
      <c r="B372" s="61">
        <f>B371+1</f>
        <v>44059</v>
      </c>
      <c r="C372" s="62">
        <f t="shared" si="5"/>
        <v>1</v>
      </c>
      <c r="E372" s="57">
        <f>E371+1</f>
        <v>44059</v>
      </c>
    </row>
    <row r="373" spans="2:5" ht="18.75" customHeight="1">
      <c r="B373" s="61">
        <f>B372+6</f>
        <v>44065</v>
      </c>
      <c r="C373" s="62">
        <f t="shared" si="5"/>
        <v>7</v>
      </c>
      <c r="E373" s="57">
        <f>E372+6</f>
        <v>44065</v>
      </c>
    </row>
    <row r="374" spans="2:5" ht="18.75" customHeight="1">
      <c r="B374" s="61">
        <f>B373+1</f>
        <v>44066</v>
      </c>
      <c r="C374" s="62">
        <f t="shared" si="5"/>
        <v>1</v>
      </c>
      <c r="E374" s="57">
        <f>E373+1</f>
        <v>44066</v>
      </c>
    </row>
    <row r="375" spans="2:5" ht="18.75" customHeight="1">
      <c r="B375" s="61">
        <f>B374+6</f>
        <v>44072</v>
      </c>
      <c r="C375" s="62">
        <f t="shared" si="5"/>
        <v>7</v>
      </c>
      <c r="E375" s="57">
        <f>E374+6</f>
        <v>44072</v>
      </c>
    </row>
    <row r="376" spans="2:5" ht="18.75" customHeight="1">
      <c r="B376" s="61">
        <f>B375+1</f>
        <v>44073</v>
      </c>
      <c r="C376" s="62">
        <f t="shared" si="5"/>
        <v>1</v>
      </c>
      <c r="E376" s="57">
        <f>E375+1</f>
        <v>44073</v>
      </c>
    </row>
    <row r="377" spans="2:5" ht="18.75" customHeight="1">
      <c r="B377" s="61">
        <f>B376+6</f>
        <v>44079</v>
      </c>
      <c r="C377" s="62">
        <f t="shared" si="5"/>
        <v>7</v>
      </c>
      <c r="E377" s="57">
        <f>E376+6</f>
        <v>44079</v>
      </c>
    </row>
    <row r="378" spans="2:5" ht="18.75" customHeight="1">
      <c r="B378" s="61">
        <f>B377+1</f>
        <v>44080</v>
      </c>
      <c r="C378" s="62">
        <f t="shared" si="5"/>
        <v>1</v>
      </c>
      <c r="E378" s="57">
        <f>E377+1</f>
        <v>44080</v>
      </c>
    </row>
    <row r="379" spans="2:5" ht="18.75" customHeight="1">
      <c r="B379" s="61">
        <f>B378+6</f>
        <v>44086</v>
      </c>
      <c r="C379" s="62">
        <f t="shared" si="5"/>
        <v>7</v>
      </c>
      <c r="E379" s="57">
        <f>E378+6</f>
        <v>44086</v>
      </c>
    </row>
    <row r="380" spans="2:5" ht="18.75" customHeight="1">
      <c r="B380" s="61">
        <f>B379+1</f>
        <v>44087</v>
      </c>
      <c r="C380" s="62">
        <f t="shared" si="5"/>
        <v>1</v>
      </c>
      <c r="E380" s="57">
        <f>E379+1</f>
        <v>44087</v>
      </c>
    </row>
    <row r="381" spans="2:5" ht="18.75" customHeight="1">
      <c r="B381" s="61">
        <f>B380+6</f>
        <v>44093</v>
      </c>
      <c r="C381" s="62">
        <f t="shared" si="5"/>
        <v>7</v>
      </c>
      <c r="E381" s="57">
        <f>E380+6</f>
        <v>44093</v>
      </c>
    </row>
    <row r="382" spans="2:5" ht="18.75" customHeight="1">
      <c r="B382" s="61">
        <f>B381+1</f>
        <v>44094</v>
      </c>
      <c r="C382" s="62">
        <f t="shared" si="5"/>
        <v>1</v>
      </c>
      <c r="E382" s="57">
        <f>E381+1</f>
        <v>44094</v>
      </c>
    </row>
    <row r="383" spans="2:5" ht="18.75" customHeight="1">
      <c r="B383" s="61">
        <f>B382+6</f>
        <v>44100</v>
      </c>
      <c r="C383" s="62">
        <f t="shared" si="5"/>
        <v>7</v>
      </c>
      <c r="E383" s="57">
        <f>E382+6</f>
        <v>44100</v>
      </c>
    </row>
    <row r="384" spans="2:5" ht="18.75" customHeight="1">
      <c r="B384" s="61">
        <f>B383+1</f>
        <v>44101</v>
      </c>
      <c r="C384" s="62">
        <f t="shared" si="5"/>
        <v>1</v>
      </c>
      <c r="E384" s="57">
        <f>E383+1</f>
        <v>44101</v>
      </c>
    </row>
    <row r="385" spans="2:5" ht="18.75" customHeight="1">
      <c r="B385" s="61">
        <f>B384+6</f>
        <v>44107</v>
      </c>
      <c r="C385" s="62">
        <f t="shared" si="5"/>
        <v>7</v>
      </c>
      <c r="E385" s="57">
        <f>E384+6</f>
        <v>44107</v>
      </c>
    </row>
    <row r="386" spans="2:5" ht="18.75" customHeight="1">
      <c r="B386" s="61">
        <f>B385+1</f>
        <v>44108</v>
      </c>
      <c r="C386" s="62">
        <f t="shared" si="5"/>
        <v>1</v>
      </c>
      <c r="E386" s="57">
        <f>E385+1</f>
        <v>44108</v>
      </c>
    </row>
    <row r="387" spans="2:5" ht="18.75" customHeight="1">
      <c r="B387" s="61">
        <f>B386+6</f>
        <v>44114</v>
      </c>
      <c r="C387" s="62">
        <f t="shared" si="5"/>
        <v>7</v>
      </c>
      <c r="E387" s="57">
        <f>E386+6</f>
        <v>44114</v>
      </c>
    </row>
    <row r="388" spans="2:5" ht="18.75" customHeight="1">
      <c r="B388" s="61">
        <f>B387+1</f>
        <v>44115</v>
      </c>
      <c r="C388" s="62">
        <f t="shared" ref="C388:C451" si="6">WEEKDAY(B388)</f>
        <v>1</v>
      </c>
      <c r="E388" s="57">
        <f>E387+1</f>
        <v>44115</v>
      </c>
    </row>
    <row r="389" spans="2:5" ht="18.75" customHeight="1">
      <c r="B389" s="61">
        <f>B388+6</f>
        <v>44121</v>
      </c>
      <c r="C389" s="62">
        <f t="shared" si="6"/>
        <v>7</v>
      </c>
      <c r="E389" s="57">
        <f>E388+6</f>
        <v>44121</v>
      </c>
    </row>
    <row r="390" spans="2:5" ht="18.75" customHeight="1">
      <c r="B390" s="61">
        <f>B389+1</f>
        <v>44122</v>
      </c>
      <c r="C390" s="62">
        <f t="shared" si="6"/>
        <v>1</v>
      </c>
      <c r="E390" s="57">
        <f>E389+1</f>
        <v>44122</v>
      </c>
    </row>
    <row r="391" spans="2:5" ht="18.75" customHeight="1">
      <c r="B391" s="61">
        <f>B390+6</f>
        <v>44128</v>
      </c>
      <c r="C391" s="62">
        <f t="shared" si="6"/>
        <v>7</v>
      </c>
      <c r="E391" s="57">
        <f>E390+6</f>
        <v>44128</v>
      </c>
    </row>
    <row r="392" spans="2:5" ht="18.75" customHeight="1">
      <c r="B392" s="61">
        <f>B391+1</f>
        <v>44129</v>
      </c>
      <c r="C392" s="62">
        <f t="shared" si="6"/>
        <v>1</v>
      </c>
      <c r="E392" s="57">
        <f>E391+1</f>
        <v>44129</v>
      </c>
    </row>
    <row r="393" spans="2:5" ht="18.75" customHeight="1">
      <c r="B393" s="61">
        <f>B392+6</f>
        <v>44135</v>
      </c>
      <c r="C393" s="62">
        <f t="shared" si="6"/>
        <v>7</v>
      </c>
      <c r="E393" s="57">
        <f>E392+6</f>
        <v>44135</v>
      </c>
    </row>
    <row r="394" spans="2:5" ht="18.75" customHeight="1">
      <c r="B394" s="61">
        <f>B393+1</f>
        <v>44136</v>
      </c>
      <c r="C394" s="62">
        <f t="shared" si="6"/>
        <v>1</v>
      </c>
      <c r="E394" s="57">
        <f>E393+1</f>
        <v>44136</v>
      </c>
    </row>
    <row r="395" spans="2:5" ht="18.75" customHeight="1">
      <c r="B395" s="61">
        <f>B394+6</f>
        <v>44142</v>
      </c>
      <c r="C395" s="62">
        <f t="shared" si="6"/>
        <v>7</v>
      </c>
      <c r="E395" s="57">
        <f>E394+6</f>
        <v>44142</v>
      </c>
    </row>
    <row r="396" spans="2:5" ht="18.75" customHeight="1">
      <c r="B396" s="61">
        <f>B395+1</f>
        <v>44143</v>
      </c>
      <c r="C396" s="62">
        <f t="shared" si="6"/>
        <v>1</v>
      </c>
      <c r="E396" s="57">
        <f>E395+1</f>
        <v>44143</v>
      </c>
    </row>
    <row r="397" spans="2:5" ht="18.75" customHeight="1">
      <c r="B397" s="61">
        <f>B396+6</f>
        <v>44149</v>
      </c>
      <c r="C397" s="62">
        <f t="shared" si="6"/>
        <v>7</v>
      </c>
      <c r="E397" s="57">
        <f>E396+6</f>
        <v>44149</v>
      </c>
    </row>
    <row r="398" spans="2:5" ht="18.75" customHeight="1">
      <c r="B398" s="61">
        <f>B397+1</f>
        <v>44150</v>
      </c>
      <c r="C398" s="62">
        <f t="shared" si="6"/>
        <v>1</v>
      </c>
      <c r="E398" s="57">
        <f>E397+1</f>
        <v>44150</v>
      </c>
    </row>
    <row r="399" spans="2:5" ht="18.75" customHeight="1">
      <c r="B399" s="61">
        <f>B398+6</f>
        <v>44156</v>
      </c>
      <c r="C399" s="62">
        <f t="shared" si="6"/>
        <v>7</v>
      </c>
      <c r="E399" s="57">
        <f>E398+6</f>
        <v>44156</v>
      </c>
    </row>
    <row r="400" spans="2:5" ht="18.75" customHeight="1">
      <c r="B400" s="61">
        <f>B399+1</f>
        <v>44157</v>
      </c>
      <c r="C400" s="62">
        <f t="shared" si="6"/>
        <v>1</v>
      </c>
      <c r="E400" s="57">
        <f>E399+1</f>
        <v>44157</v>
      </c>
    </row>
    <row r="401" spans="2:5" ht="18.75" customHeight="1">
      <c r="B401" s="61">
        <f>B400+6</f>
        <v>44163</v>
      </c>
      <c r="C401" s="62">
        <f t="shared" si="6"/>
        <v>7</v>
      </c>
      <c r="E401" s="57">
        <f>E400+6</f>
        <v>44163</v>
      </c>
    </row>
    <row r="402" spans="2:5" ht="18.75" customHeight="1">
      <c r="B402" s="61">
        <f>B401+1</f>
        <v>44164</v>
      </c>
      <c r="C402" s="62">
        <f t="shared" si="6"/>
        <v>1</v>
      </c>
      <c r="E402" s="57">
        <f>E401+1</f>
        <v>44164</v>
      </c>
    </row>
    <row r="403" spans="2:5" ht="18.75" customHeight="1">
      <c r="B403" s="61">
        <f>B402+6</f>
        <v>44170</v>
      </c>
      <c r="C403" s="62">
        <f t="shared" si="6"/>
        <v>7</v>
      </c>
      <c r="E403" s="57">
        <f>E402+6</f>
        <v>44170</v>
      </c>
    </row>
    <row r="404" spans="2:5" ht="18.75" customHeight="1">
      <c r="B404" s="61">
        <f>B403+1</f>
        <v>44171</v>
      </c>
      <c r="C404" s="62">
        <f t="shared" si="6"/>
        <v>1</v>
      </c>
      <c r="E404" s="57">
        <f>E403+1</f>
        <v>44171</v>
      </c>
    </row>
    <row r="405" spans="2:5" ht="18.75" customHeight="1">
      <c r="B405" s="61">
        <f>B404+6</f>
        <v>44177</v>
      </c>
      <c r="C405" s="62">
        <f t="shared" si="6"/>
        <v>7</v>
      </c>
      <c r="E405" s="57">
        <f>E404+6</f>
        <v>44177</v>
      </c>
    </row>
    <row r="406" spans="2:5" ht="18.75" customHeight="1">
      <c r="B406" s="61">
        <f>B405+1</f>
        <v>44178</v>
      </c>
      <c r="C406" s="62">
        <f t="shared" si="6"/>
        <v>1</v>
      </c>
      <c r="E406" s="57">
        <f>E405+1</f>
        <v>44178</v>
      </c>
    </row>
    <row r="407" spans="2:5" ht="18.75" customHeight="1">
      <c r="B407" s="61">
        <f>B406+6</f>
        <v>44184</v>
      </c>
      <c r="C407" s="62">
        <f t="shared" si="6"/>
        <v>7</v>
      </c>
      <c r="E407" s="57">
        <f>E406+6</f>
        <v>44184</v>
      </c>
    </row>
    <row r="408" spans="2:5" ht="18.75" customHeight="1">
      <c r="B408" s="61">
        <f>B407+1</f>
        <v>44185</v>
      </c>
      <c r="C408" s="62">
        <f t="shared" si="6"/>
        <v>1</v>
      </c>
      <c r="E408" s="57">
        <f>E407+1</f>
        <v>44185</v>
      </c>
    </row>
    <row r="409" spans="2:5" ht="18.75" customHeight="1">
      <c r="B409" s="61">
        <f>B408+6</f>
        <v>44191</v>
      </c>
      <c r="C409" s="62">
        <f t="shared" si="6"/>
        <v>7</v>
      </c>
      <c r="E409" s="57">
        <f>E408+6</f>
        <v>44191</v>
      </c>
    </row>
    <row r="410" spans="2:5" ht="18.75" customHeight="1">
      <c r="B410" s="61">
        <f>B409+1</f>
        <v>44192</v>
      </c>
      <c r="C410" s="62">
        <f t="shared" si="6"/>
        <v>1</v>
      </c>
      <c r="E410" s="57">
        <f>E409+1</f>
        <v>44192</v>
      </c>
    </row>
    <row r="411" spans="2:5" ht="18.75" customHeight="1">
      <c r="B411" s="61">
        <f>B410+6</f>
        <v>44198</v>
      </c>
      <c r="C411" s="62">
        <f t="shared" si="6"/>
        <v>7</v>
      </c>
      <c r="E411" s="57">
        <f>E410+6</f>
        <v>44198</v>
      </c>
    </row>
    <row r="412" spans="2:5" ht="18.75" customHeight="1">
      <c r="B412" s="61">
        <f>B411+1</f>
        <v>44199</v>
      </c>
      <c r="C412" s="62">
        <f t="shared" si="6"/>
        <v>1</v>
      </c>
      <c r="E412" s="57">
        <f>E411+1</f>
        <v>44199</v>
      </c>
    </row>
    <row r="413" spans="2:5" ht="18.75" customHeight="1">
      <c r="B413" s="61">
        <f>B412+6</f>
        <v>44205</v>
      </c>
      <c r="C413" s="62">
        <f t="shared" si="6"/>
        <v>7</v>
      </c>
      <c r="E413" s="57">
        <f>E412+6</f>
        <v>44205</v>
      </c>
    </row>
    <row r="414" spans="2:5" ht="18.75" customHeight="1">
      <c r="B414" s="61">
        <f>B413+1</f>
        <v>44206</v>
      </c>
      <c r="C414" s="62">
        <f t="shared" si="6"/>
        <v>1</v>
      </c>
      <c r="E414" s="57">
        <f>E413+1</f>
        <v>44206</v>
      </c>
    </row>
    <row r="415" spans="2:5" ht="18.75" customHeight="1">
      <c r="B415" s="61">
        <f>B414+6</f>
        <v>44212</v>
      </c>
      <c r="C415" s="62">
        <f t="shared" si="6"/>
        <v>7</v>
      </c>
      <c r="E415" s="57">
        <f>E414+6</f>
        <v>44212</v>
      </c>
    </row>
    <row r="416" spans="2:5" ht="18.75" customHeight="1">
      <c r="B416" s="61">
        <f>B415+1</f>
        <v>44213</v>
      </c>
      <c r="C416" s="62">
        <f t="shared" si="6"/>
        <v>1</v>
      </c>
      <c r="E416" s="57">
        <f>E415+1</f>
        <v>44213</v>
      </c>
    </row>
    <row r="417" spans="2:5" ht="18.75" customHeight="1">
      <c r="B417" s="61">
        <f>B416+6</f>
        <v>44219</v>
      </c>
      <c r="C417" s="62">
        <f t="shared" si="6"/>
        <v>7</v>
      </c>
      <c r="E417" s="57">
        <f>E416+6</f>
        <v>44219</v>
      </c>
    </row>
    <row r="418" spans="2:5" ht="18.75" customHeight="1">
      <c r="B418" s="61">
        <f>B417+1</f>
        <v>44220</v>
      </c>
      <c r="C418" s="62">
        <f t="shared" si="6"/>
        <v>1</v>
      </c>
      <c r="E418" s="57">
        <f>E417+1</f>
        <v>44220</v>
      </c>
    </row>
    <row r="419" spans="2:5" ht="18.75" customHeight="1">
      <c r="B419" s="61">
        <f>B418+6</f>
        <v>44226</v>
      </c>
      <c r="C419" s="62">
        <f t="shared" si="6"/>
        <v>7</v>
      </c>
      <c r="E419" s="57">
        <f>E418+6</f>
        <v>44226</v>
      </c>
    </row>
    <row r="420" spans="2:5" ht="18.75" customHeight="1">
      <c r="B420" s="61">
        <f>B419+1</f>
        <v>44227</v>
      </c>
      <c r="C420" s="62">
        <f t="shared" si="6"/>
        <v>1</v>
      </c>
      <c r="E420" s="57">
        <f>E419+1</f>
        <v>44227</v>
      </c>
    </row>
    <row r="421" spans="2:5" ht="18.75" customHeight="1">
      <c r="B421" s="61">
        <f>B420+6</f>
        <v>44233</v>
      </c>
      <c r="C421" s="62">
        <f t="shared" si="6"/>
        <v>7</v>
      </c>
      <c r="E421" s="57">
        <f>E420+6</f>
        <v>44233</v>
      </c>
    </row>
    <row r="422" spans="2:5" ht="18.75" customHeight="1">
      <c r="B422" s="61">
        <f>B421+1</f>
        <v>44234</v>
      </c>
      <c r="C422" s="62">
        <f t="shared" si="6"/>
        <v>1</v>
      </c>
      <c r="E422" s="57">
        <f>E421+1</f>
        <v>44234</v>
      </c>
    </row>
    <row r="423" spans="2:5" ht="18.75" customHeight="1">
      <c r="B423" s="61">
        <f>B422+6</f>
        <v>44240</v>
      </c>
      <c r="C423" s="62">
        <f t="shared" si="6"/>
        <v>7</v>
      </c>
      <c r="E423" s="57">
        <f>E422+6</f>
        <v>44240</v>
      </c>
    </row>
    <row r="424" spans="2:5" ht="18.75" customHeight="1">
      <c r="B424" s="61">
        <f>B423+1</f>
        <v>44241</v>
      </c>
      <c r="C424" s="62">
        <f t="shared" si="6"/>
        <v>1</v>
      </c>
      <c r="E424" s="57">
        <f>E423+1</f>
        <v>44241</v>
      </c>
    </row>
    <row r="425" spans="2:5" ht="18.75" customHeight="1">
      <c r="B425" s="61">
        <f>B424+6</f>
        <v>44247</v>
      </c>
      <c r="C425" s="62">
        <f t="shared" si="6"/>
        <v>7</v>
      </c>
      <c r="E425" s="57">
        <f>E424+6</f>
        <v>44247</v>
      </c>
    </row>
    <row r="426" spans="2:5" ht="18.75" customHeight="1">
      <c r="B426" s="61">
        <f>B425+1</f>
        <v>44248</v>
      </c>
      <c r="C426" s="62">
        <f t="shared" si="6"/>
        <v>1</v>
      </c>
      <c r="E426" s="57">
        <f>E425+1</f>
        <v>44248</v>
      </c>
    </row>
    <row r="427" spans="2:5" ht="18.75" customHeight="1">
      <c r="B427" s="61">
        <f>B426+6</f>
        <v>44254</v>
      </c>
      <c r="C427" s="62">
        <f t="shared" si="6"/>
        <v>7</v>
      </c>
      <c r="E427" s="57">
        <f>E426+6</f>
        <v>44254</v>
      </c>
    </row>
    <row r="428" spans="2:5" ht="18.75" customHeight="1">
      <c r="B428" s="61">
        <f>B427+1</f>
        <v>44255</v>
      </c>
      <c r="C428" s="62">
        <f t="shared" si="6"/>
        <v>1</v>
      </c>
      <c r="E428" s="57">
        <f>E427+1</f>
        <v>44255</v>
      </c>
    </row>
    <row r="429" spans="2:5" ht="18.75" customHeight="1">
      <c r="B429" s="61">
        <f>B428+6</f>
        <v>44261</v>
      </c>
      <c r="C429" s="62">
        <f t="shared" si="6"/>
        <v>7</v>
      </c>
      <c r="E429" s="57">
        <f>E428+6</f>
        <v>44261</v>
      </c>
    </row>
    <row r="430" spans="2:5" ht="18.75" customHeight="1">
      <c r="B430" s="61">
        <f>B429+1</f>
        <v>44262</v>
      </c>
      <c r="C430" s="62">
        <f t="shared" si="6"/>
        <v>1</v>
      </c>
      <c r="E430" s="57">
        <f>E429+1</f>
        <v>44262</v>
      </c>
    </row>
    <row r="431" spans="2:5" ht="18.75" customHeight="1">
      <c r="B431" s="61">
        <f>B430+6</f>
        <v>44268</v>
      </c>
      <c r="C431" s="62">
        <f t="shared" si="6"/>
        <v>7</v>
      </c>
      <c r="E431" s="57">
        <f>E430+6</f>
        <v>44268</v>
      </c>
    </row>
    <row r="432" spans="2:5" ht="18.75" customHeight="1">
      <c r="B432" s="61">
        <f>B431+1</f>
        <v>44269</v>
      </c>
      <c r="C432" s="62">
        <f t="shared" si="6"/>
        <v>1</v>
      </c>
      <c r="E432" s="57">
        <f>E431+1</f>
        <v>44269</v>
      </c>
    </row>
    <row r="433" spans="2:5" ht="18.75" customHeight="1">
      <c r="B433" s="61">
        <f>B432+6</f>
        <v>44275</v>
      </c>
      <c r="C433" s="62">
        <f t="shared" si="6"/>
        <v>7</v>
      </c>
      <c r="E433" s="57">
        <f>E432+6</f>
        <v>44275</v>
      </c>
    </row>
    <row r="434" spans="2:5" ht="18.75" customHeight="1">
      <c r="B434" s="61">
        <f>B433+1</f>
        <v>44276</v>
      </c>
      <c r="C434" s="62">
        <f t="shared" si="6"/>
        <v>1</v>
      </c>
      <c r="E434" s="57">
        <f>E433+1</f>
        <v>44276</v>
      </c>
    </row>
    <row r="435" spans="2:5" ht="18.75" customHeight="1">
      <c r="B435" s="61">
        <f>B434+6</f>
        <v>44282</v>
      </c>
      <c r="C435" s="62">
        <f t="shared" si="6"/>
        <v>7</v>
      </c>
      <c r="E435" s="57">
        <f>E434+6</f>
        <v>44282</v>
      </c>
    </row>
    <row r="436" spans="2:5" ht="18.75" customHeight="1">
      <c r="B436" s="61">
        <f>B435+1</f>
        <v>44283</v>
      </c>
      <c r="C436" s="62">
        <f t="shared" si="6"/>
        <v>1</v>
      </c>
      <c r="E436" s="57">
        <f>E435+1</f>
        <v>44283</v>
      </c>
    </row>
    <row r="437" spans="2:5" ht="18.75" customHeight="1">
      <c r="B437" s="61">
        <f>B436+6</f>
        <v>44289</v>
      </c>
      <c r="C437" s="62">
        <f t="shared" si="6"/>
        <v>7</v>
      </c>
      <c r="E437" s="57">
        <f>E436+6</f>
        <v>44289</v>
      </c>
    </row>
    <row r="438" spans="2:5" ht="18.75" customHeight="1">
      <c r="B438" s="61">
        <f>B437+1</f>
        <v>44290</v>
      </c>
      <c r="C438" s="62">
        <f t="shared" si="6"/>
        <v>1</v>
      </c>
      <c r="E438" s="57">
        <f>E437+1</f>
        <v>44290</v>
      </c>
    </row>
    <row r="439" spans="2:5" ht="18.75" customHeight="1">
      <c r="B439" s="61">
        <f>B438+6</f>
        <v>44296</v>
      </c>
      <c r="C439" s="62">
        <f t="shared" si="6"/>
        <v>7</v>
      </c>
      <c r="E439" s="57">
        <f>E438+6</f>
        <v>44296</v>
      </c>
    </row>
    <row r="440" spans="2:5" ht="18.75" customHeight="1">
      <c r="B440" s="61">
        <f>B439+1</f>
        <v>44297</v>
      </c>
      <c r="C440" s="62">
        <f t="shared" si="6"/>
        <v>1</v>
      </c>
      <c r="E440" s="57">
        <f>E439+1</f>
        <v>44297</v>
      </c>
    </row>
    <row r="441" spans="2:5" ht="18.75" customHeight="1">
      <c r="B441" s="61">
        <f>B440+6</f>
        <v>44303</v>
      </c>
      <c r="C441" s="62">
        <f t="shared" si="6"/>
        <v>7</v>
      </c>
      <c r="E441" s="57">
        <f>E440+6</f>
        <v>44303</v>
      </c>
    </row>
    <row r="442" spans="2:5" ht="18.75" customHeight="1">
      <c r="B442" s="61">
        <f>B441+1</f>
        <v>44304</v>
      </c>
      <c r="C442" s="62">
        <f t="shared" si="6"/>
        <v>1</v>
      </c>
      <c r="E442" s="57">
        <f>E441+1</f>
        <v>44304</v>
      </c>
    </row>
    <row r="443" spans="2:5" ht="18.75" customHeight="1">
      <c r="B443" s="61">
        <f>B442+6</f>
        <v>44310</v>
      </c>
      <c r="C443" s="62">
        <f t="shared" si="6"/>
        <v>7</v>
      </c>
      <c r="E443" s="57">
        <f>E442+6</f>
        <v>44310</v>
      </c>
    </row>
    <row r="444" spans="2:5" ht="18.75" customHeight="1">
      <c r="B444" s="61">
        <f>B443+1</f>
        <v>44311</v>
      </c>
      <c r="C444" s="62">
        <f t="shared" si="6"/>
        <v>1</v>
      </c>
      <c r="E444" s="57">
        <f>E443+1</f>
        <v>44311</v>
      </c>
    </row>
    <row r="445" spans="2:5" ht="18.75" customHeight="1">
      <c r="B445" s="61">
        <f>B444+6</f>
        <v>44317</v>
      </c>
      <c r="C445" s="62">
        <f t="shared" si="6"/>
        <v>7</v>
      </c>
      <c r="E445" s="57">
        <f>E444+6</f>
        <v>44317</v>
      </c>
    </row>
    <row r="446" spans="2:5" ht="18.75" customHeight="1">
      <c r="B446" s="61">
        <f>B445+1</f>
        <v>44318</v>
      </c>
      <c r="C446" s="62">
        <f t="shared" si="6"/>
        <v>1</v>
      </c>
      <c r="E446" s="57">
        <f>E445+1</f>
        <v>44318</v>
      </c>
    </row>
    <row r="447" spans="2:5" ht="18.75" customHeight="1">
      <c r="B447" s="61">
        <f>B446+6</f>
        <v>44324</v>
      </c>
      <c r="C447" s="62">
        <f t="shared" si="6"/>
        <v>7</v>
      </c>
      <c r="E447" s="57">
        <f>E446+6</f>
        <v>44324</v>
      </c>
    </row>
    <row r="448" spans="2:5" ht="18.75" customHeight="1">
      <c r="B448" s="61">
        <f>B447+1</f>
        <v>44325</v>
      </c>
      <c r="C448" s="62">
        <f t="shared" si="6"/>
        <v>1</v>
      </c>
      <c r="E448" s="57">
        <f>E447+1</f>
        <v>44325</v>
      </c>
    </row>
    <row r="449" spans="2:5" ht="18.75" customHeight="1">
      <c r="B449" s="61">
        <f>B448+6</f>
        <v>44331</v>
      </c>
      <c r="C449" s="62">
        <f t="shared" si="6"/>
        <v>7</v>
      </c>
      <c r="E449" s="57">
        <f>E448+6</f>
        <v>44331</v>
      </c>
    </row>
    <row r="450" spans="2:5" ht="18.75" customHeight="1">
      <c r="B450" s="61">
        <f>B449+1</f>
        <v>44332</v>
      </c>
      <c r="C450" s="62">
        <f t="shared" si="6"/>
        <v>1</v>
      </c>
      <c r="E450" s="57">
        <f>E449+1</f>
        <v>44332</v>
      </c>
    </row>
    <row r="451" spans="2:5" ht="18.75" customHeight="1">
      <c r="B451" s="61">
        <f>B450+6</f>
        <v>44338</v>
      </c>
      <c r="C451" s="62">
        <f t="shared" si="6"/>
        <v>7</v>
      </c>
      <c r="E451" s="57">
        <f>E450+6</f>
        <v>44338</v>
      </c>
    </row>
    <row r="452" spans="2:5" ht="18.75" customHeight="1">
      <c r="B452" s="61">
        <f>B451+1</f>
        <v>44339</v>
      </c>
      <c r="C452" s="62">
        <f t="shared" ref="C452:C515" si="7">WEEKDAY(B452)</f>
        <v>1</v>
      </c>
      <c r="E452" s="57">
        <f>E451+1</f>
        <v>44339</v>
      </c>
    </row>
    <row r="453" spans="2:5" ht="18.75" customHeight="1">
      <c r="B453" s="61">
        <f>B452+6</f>
        <v>44345</v>
      </c>
      <c r="C453" s="62">
        <f t="shared" si="7"/>
        <v>7</v>
      </c>
      <c r="E453" s="57">
        <f>E452+6</f>
        <v>44345</v>
      </c>
    </row>
    <row r="454" spans="2:5" ht="18.75" customHeight="1">
      <c r="B454" s="61">
        <f>B453+1</f>
        <v>44346</v>
      </c>
      <c r="C454" s="62">
        <f t="shared" si="7"/>
        <v>1</v>
      </c>
      <c r="E454" s="57">
        <f>E453+1</f>
        <v>44346</v>
      </c>
    </row>
    <row r="455" spans="2:5" ht="18.75" customHeight="1">
      <c r="B455" s="61">
        <f>B454+6</f>
        <v>44352</v>
      </c>
      <c r="C455" s="62">
        <f t="shared" si="7"/>
        <v>7</v>
      </c>
      <c r="E455" s="57">
        <f>E454+6</f>
        <v>44352</v>
      </c>
    </row>
    <row r="456" spans="2:5" ht="18.75" customHeight="1">
      <c r="B456" s="61">
        <f>B455+1</f>
        <v>44353</v>
      </c>
      <c r="C456" s="62">
        <f t="shared" si="7"/>
        <v>1</v>
      </c>
      <c r="E456" s="57">
        <f>E455+1</f>
        <v>44353</v>
      </c>
    </row>
    <row r="457" spans="2:5" ht="18.75" customHeight="1">
      <c r="B457" s="61">
        <f>B456+6</f>
        <v>44359</v>
      </c>
      <c r="C457" s="62">
        <f t="shared" si="7"/>
        <v>7</v>
      </c>
      <c r="E457" s="57">
        <f>E456+6</f>
        <v>44359</v>
      </c>
    </row>
    <row r="458" spans="2:5" ht="18.75" customHeight="1">
      <c r="B458" s="61">
        <f>B457+1</f>
        <v>44360</v>
      </c>
      <c r="C458" s="62">
        <f t="shared" si="7"/>
        <v>1</v>
      </c>
      <c r="E458" s="57">
        <f>E457+1</f>
        <v>44360</v>
      </c>
    </row>
    <row r="459" spans="2:5" ht="18.75" customHeight="1">
      <c r="B459" s="61">
        <f>B458+6</f>
        <v>44366</v>
      </c>
      <c r="C459" s="62">
        <f t="shared" si="7"/>
        <v>7</v>
      </c>
      <c r="E459" s="57">
        <f>E458+6</f>
        <v>44366</v>
      </c>
    </row>
    <row r="460" spans="2:5" ht="18.75" customHeight="1">
      <c r="B460" s="61">
        <f>B459+1</f>
        <v>44367</v>
      </c>
      <c r="C460" s="62">
        <f t="shared" si="7"/>
        <v>1</v>
      </c>
      <c r="E460" s="57">
        <f>E459+1</f>
        <v>44367</v>
      </c>
    </row>
    <row r="461" spans="2:5" ht="18.75" customHeight="1">
      <c r="B461" s="61">
        <f>B460+6</f>
        <v>44373</v>
      </c>
      <c r="C461" s="62">
        <f t="shared" si="7"/>
        <v>7</v>
      </c>
      <c r="E461" s="57">
        <f>E460+6</f>
        <v>44373</v>
      </c>
    </row>
    <row r="462" spans="2:5" ht="18.75" customHeight="1">
      <c r="B462" s="61">
        <f>B461+1</f>
        <v>44374</v>
      </c>
      <c r="C462" s="62">
        <f t="shared" si="7"/>
        <v>1</v>
      </c>
      <c r="E462" s="57">
        <f>E461+1</f>
        <v>44374</v>
      </c>
    </row>
    <row r="463" spans="2:5" ht="18.75" customHeight="1">
      <c r="B463" s="61">
        <f>B462+6</f>
        <v>44380</v>
      </c>
      <c r="C463" s="62">
        <f t="shared" si="7"/>
        <v>7</v>
      </c>
      <c r="E463" s="57">
        <f>E462+6</f>
        <v>44380</v>
      </c>
    </row>
    <row r="464" spans="2:5" ht="18.75" customHeight="1">
      <c r="B464" s="61">
        <f>B463+1</f>
        <v>44381</v>
      </c>
      <c r="C464" s="62">
        <f t="shared" si="7"/>
        <v>1</v>
      </c>
      <c r="E464" s="57">
        <f>E463+1</f>
        <v>44381</v>
      </c>
    </row>
    <row r="465" spans="2:5" ht="18.75" customHeight="1">
      <c r="B465" s="61">
        <f>B464+6</f>
        <v>44387</v>
      </c>
      <c r="C465" s="62">
        <f t="shared" si="7"/>
        <v>7</v>
      </c>
      <c r="E465" s="57">
        <f>E464+6</f>
        <v>44387</v>
      </c>
    </row>
    <row r="466" spans="2:5" ht="18.75" customHeight="1">
      <c r="B466" s="61">
        <f>B465+1</f>
        <v>44388</v>
      </c>
      <c r="C466" s="62">
        <f t="shared" si="7"/>
        <v>1</v>
      </c>
      <c r="E466" s="57">
        <f>E465+1</f>
        <v>44388</v>
      </c>
    </row>
    <row r="467" spans="2:5" ht="18.75" customHeight="1">
      <c r="B467" s="61">
        <f>B466+6</f>
        <v>44394</v>
      </c>
      <c r="C467" s="62">
        <f t="shared" si="7"/>
        <v>7</v>
      </c>
      <c r="E467" s="57">
        <f>E466+6</f>
        <v>44394</v>
      </c>
    </row>
    <row r="468" spans="2:5" ht="18.75" customHeight="1">
      <c r="B468" s="61">
        <f>B467+1</f>
        <v>44395</v>
      </c>
      <c r="C468" s="62">
        <f t="shared" si="7"/>
        <v>1</v>
      </c>
      <c r="E468" s="57">
        <f>E467+1</f>
        <v>44395</v>
      </c>
    </row>
    <row r="469" spans="2:5" ht="18.75" customHeight="1">
      <c r="B469" s="61">
        <f>B468+6</f>
        <v>44401</v>
      </c>
      <c r="C469" s="62">
        <f t="shared" si="7"/>
        <v>7</v>
      </c>
      <c r="E469" s="57">
        <f>E468+6</f>
        <v>44401</v>
      </c>
    </row>
    <row r="470" spans="2:5" ht="18.75" customHeight="1">
      <c r="B470" s="61">
        <f>B469+1</f>
        <v>44402</v>
      </c>
      <c r="C470" s="62">
        <f t="shared" si="7"/>
        <v>1</v>
      </c>
      <c r="E470" s="57">
        <f>E469+1</f>
        <v>44402</v>
      </c>
    </row>
    <row r="471" spans="2:5" ht="18.75" customHeight="1">
      <c r="B471" s="61">
        <f>B470+6</f>
        <v>44408</v>
      </c>
      <c r="C471" s="62">
        <f t="shared" si="7"/>
        <v>7</v>
      </c>
      <c r="E471" s="57">
        <f>E470+6</f>
        <v>44408</v>
      </c>
    </row>
    <row r="472" spans="2:5" ht="18.75" customHeight="1">
      <c r="B472" s="61">
        <f>B471+1</f>
        <v>44409</v>
      </c>
      <c r="C472" s="62">
        <f t="shared" si="7"/>
        <v>1</v>
      </c>
      <c r="E472" s="57">
        <f>E471+1</f>
        <v>44409</v>
      </c>
    </row>
    <row r="473" spans="2:5" ht="18.75" customHeight="1">
      <c r="B473" s="61">
        <f>B472+6</f>
        <v>44415</v>
      </c>
      <c r="C473" s="62">
        <f t="shared" si="7"/>
        <v>7</v>
      </c>
      <c r="E473" s="57">
        <f>E472+6</f>
        <v>44415</v>
      </c>
    </row>
    <row r="474" spans="2:5" ht="18.75" customHeight="1">
      <c r="B474" s="61">
        <f>B473+1</f>
        <v>44416</v>
      </c>
      <c r="C474" s="62">
        <f t="shared" si="7"/>
        <v>1</v>
      </c>
      <c r="E474" s="57">
        <f>E473+1</f>
        <v>44416</v>
      </c>
    </row>
    <row r="475" spans="2:5" ht="18.75" customHeight="1">
      <c r="B475" s="61">
        <f>B474+6</f>
        <v>44422</v>
      </c>
      <c r="C475" s="62">
        <f t="shared" si="7"/>
        <v>7</v>
      </c>
      <c r="E475" s="57">
        <f>E474+6</f>
        <v>44422</v>
      </c>
    </row>
    <row r="476" spans="2:5" ht="18.75" customHeight="1">
      <c r="B476" s="61">
        <f>B475+1</f>
        <v>44423</v>
      </c>
      <c r="C476" s="62">
        <f t="shared" si="7"/>
        <v>1</v>
      </c>
      <c r="E476" s="57">
        <f>E475+1</f>
        <v>44423</v>
      </c>
    </row>
    <row r="477" spans="2:5" ht="18.75" customHeight="1">
      <c r="B477" s="61">
        <f>B476+6</f>
        <v>44429</v>
      </c>
      <c r="C477" s="62">
        <f t="shared" si="7"/>
        <v>7</v>
      </c>
      <c r="E477" s="57">
        <f>E476+6</f>
        <v>44429</v>
      </c>
    </row>
    <row r="478" spans="2:5" ht="18.75" customHeight="1">
      <c r="B478" s="61">
        <f>B477+1</f>
        <v>44430</v>
      </c>
      <c r="C478" s="62">
        <f t="shared" si="7"/>
        <v>1</v>
      </c>
      <c r="E478" s="57">
        <f>E477+1</f>
        <v>44430</v>
      </c>
    </row>
    <row r="479" spans="2:5" ht="18.75" customHeight="1">
      <c r="B479" s="61">
        <f>B478+6</f>
        <v>44436</v>
      </c>
      <c r="C479" s="62">
        <f t="shared" si="7"/>
        <v>7</v>
      </c>
      <c r="E479" s="57">
        <f>E478+6</f>
        <v>44436</v>
      </c>
    </row>
    <row r="480" spans="2:5" ht="18.75" customHeight="1">
      <c r="B480" s="61">
        <f>B479+1</f>
        <v>44437</v>
      </c>
      <c r="C480" s="62">
        <f t="shared" si="7"/>
        <v>1</v>
      </c>
      <c r="E480" s="57">
        <f>E479+1</f>
        <v>44437</v>
      </c>
    </row>
    <row r="481" spans="2:5" ht="18.75" customHeight="1">
      <c r="B481" s="61">
        <f>B480+6</f>
        <v>44443</v>
      </c>
      <c r="C481" s="62">
        <f t="shared" si="7"/>
        <v>7</v>
      </c>
      <c r="E481" s="57">
        <f>E480+6</f>
        <v>44443</v>
      </c>
    </row>
    <row r="482" spans="2:5" ht="18.75" customHeight="1">
      <c r="B482" s="61">
        <f>B481+1</f>
        <v>44444</v>
      </c>
      <c r="C482" s="62">
        <f t="shared" si="7"/>
        <v>1</v>
      </c>
      <c r="E482" s="57">
        <f>E481+1</f>
        <v>44444</v>
      </c>
    </row>
    <row r="483" spans="2:5" ht="18.75" customHeight="1">
      <c r="B483" s="61">
        <f>B482+6</f>
        <v>44450</v>
      </c>
      <c r="C483" s="62">
        <f t="shared" si="7"/>
        <v>7</v>
      </c>
      <c r="E483" s="57">
        <f>E482+6</f>
        <v>44450</v>
      </c>
    </row>
    <row r="484" spans="2:5" ht="18.75" customHeight="1">
      <c r="B484" s="61">
        <f>B483+1</f>
        <v>44451</v>
      </c>
      <c r="C484" s="62">
        <f t="shared" si="7"/>
        <v>1</v>
      </c>
      <c r="E484" s="57">
        <f>E483+1</f>
        <v>44451</v>
      </c>
    </row>
    <row r="485" spans="2:5" ht="18.75" customHeight="1">
      <c r="B485" s="61">
        <f>B484+6</f>
        <v>44457</v>
      </c>
      <c r="C485" s="62">
        <f t="shared" si="7"/>
        <v>7</v>
      </c>
      <c r="E485" s="57">
        <f>E484+6</f>
        <v>44457</v>
      </c>
    </row>
    <row r="486" spans="2:5" ht="18.75" customHeight="1">
      <c r="B486" s="61">
        <f>B485+1</f>
        <v>44458</v>
      </c>
      <c r="C486" s="62">
        <f t="shared" si="7"/>
        <v>1</v>
      </c>
      <c r="E486" s="57">
        <f>E485+1</f>
        <v>44458</v>
      </c>
    </row>
    <row r="487" spans="2:5" ht="18.75" customHeight="1">
      <c r="B487" s="61">
        <f>B486+6</f>
        <v>44464</v>
      </c>
      <c r="C487" s="62">
        <f t="shared" si="7"/>
        <v>7</v>
      </c>
      <c r="E487" s="57">
        <f>E486+6</f>
        <v>44464</v>
      </c>
    </row>
    <row r="488" spans="2:5" ht="18.75" customHeight="1">
      <c r="B488" s="61">
        <f>B487+1</f>
        <v>44465</v>
      </c>
      <c r="C488" s="62">
        <f t="shared" si="7"/>
        <v>1</v>
      </c>
      <c r="E488" s="57">
        <f>E487+1</f>
        <v>44465</v>
      </c>
    </row>
    <row r="489" spans="2:5" ht="18.75" customHeight="1">
      <c r="B489" s="61">
        <f>B488+6</f>
        <v>44471</v>
      </c>
      <c r="C489" s="62">
        <f t="shared" si="7"/>
        <v>7</v>
      </c>
      <c r="E489" s="57">
        <f>E488+6</f>
        <v>44471</v>
      </c>
    </row>
    <row r="490" spans="2:5" ht="18.75" customHeight="1">
      <c r="B490" s="61">
        <f>B489+1</f>
        <v>44472</v>
      </c>
      <c r="C490" s="62">
        <f t="shared" si="7"/>
        <v>1</v>
      </c>
      <c r="E490" s="57">
        <f>E489+1</f>
        <v>44472</v>
      </c>
    </row>
    <row r="491" spans="2:5" ht="18.75" customHeight="1">
      <c r="B491" s="61">
        <f>B490+6</f>
        <v>44478</v>
      </c>
      <c r="C491" s="62">
        <f t="shared" si="7"/>
        <v>7</v>
      </c>
      <c r="E491" s="57">
        <f>E490+6</f>
        <v>44478</v>
      </c>
    </row>
    <row r="492" spans="2:5" ht="18.75" customHeight="1">
      <c r="B492" s="61">
        <f>B491+1</f>
        <v>44479</v>
      </c>
      <c r="C492" s="62">
        <f t="shared" si="7"/>
        <v>1</v>
      </c>
      <c r="E492" s="57">
        <f>E491+1</f>
        <v>44479</v>
      </c>
    </row>
    <row r="493" spans="2:5" ht="18.75" customHeight="1">
      <c r="B493" s="61">
        <f>B492+6</f>
        <v>44485</v>
      </c>
      <c r="C493" s="62">
        <f t="shared" si="7"/>
        <v>7</v>
      </c>
      <c r="E493" s="57">
        <f>E492+6</f>
        <v>44485</v>
      </c>
    </row>
    <row r="494" spans="2:5" ht="18.75" customHeight="1">
      <c r="B494" s="61">
        <f>B493+1</f>
        <v>44486</v>
      </c>
      <c r="C494" s="62">
        <f t="shared" si="7"/>
        <v>1</v>
      </c>
      <c r="E494" s="57">
        <f>E493+1</f>
        <v>44486</v>
      </c>
    </row>
    <row r="495" spans="2:5" ht="18.75" customHeight="1">
      <c r="B495" s="61">
        <f>B494+6</f>
        <v>44492</v>
      </c>
      <c r="C495" s="62">
        <f t="shared" si="7"/>
        <v>7</v>
      </c>
      <c r="E495" s="57">
        <f>E494+6</f>
        <v>44492</v>
      </c>
    </row>
    <row r="496" spans="2:5" ht="18.75" customHeight="1">
      <c r="B496" s="61">
        <f>B495+1</f>
        <v>44493</v>
      </c>
      <c r="C496" s="62">
        <f t="shared" si="7"/>
        <v>1</v>
      </c>
      <c r="E496" s="57">
        <f>E495+1</f>
        <v>44493</v>
      </c>
    </row>
    <row r="497" spans="2:5" ht="18.75" customHeight="1">
      <c r="B497" s="61">
        <f>B496+6</f>
        <v>44499</v>
      </c>
      <c r="C497" s="62">
        <f t="shared" si="7"/>
        <v>7</v>
      </c>
      <c r="E497" s="57">
        <f>E496+6</f>
        <v>44499</v>
      </c>
    </row>
    <row r="498" spans="2:5" ht="18.75" customHeight="1">
      <c r="B498" s="61">
        <f>B497+1</f>
        <v>44500</v>
      </c>
      <c r="C498" s="62">
        <f t="shared" si="7"/>
        <v>1</v>
      </c>
      <c r="E498" s="57">
        <f>E497+1</f>
        <v>44500</v>
      </c>
    </row>
    <row r="499" spans="2:5" ht="18.75" customHeight="1">
      <c r="B499" s="61">
        <f>B498+6</f>
        <v>44506</v>
      </c>
      <c r="C499" s="62">
        <f t="shared" si="7"/>
        <v>7</v>
      </c>
      <c r="E499" s="57">
        <f>E498+6</f>
        <v>44506</v>
      </c>
    </row>
    <row r="500" spans="2:5" ht="18.75" customHeight="1">
      <c r="B500" s="61">
        <f>B499+1</f>
        <v>44507</v>
      </c>
      <c r="C500" s="62">
        <f t="shared" si="7"/>
        <v>1</v>
      </c>
      <c r="E500" s="57">
        <f>E499+1</f>
        <v>44507</v>
      </c>
    </row>
    <row r="501" spans="2:5" ht="18.75" customHeight="1">
      <c r="B501" s="61">
        <f>B500+6</f>
        <v>44513</v>
      </c>
      <c r="C501" s="62">
        <f t="shared" si="7"/>
        <v>7</v>
      </c>
      <c r="E501" s="57">
        <f>E500+6</f>
        <v>44513</v>
      </c>
    </row>
    <row r="502" spans="2:5" ht="18.75" customHeight="1">
      <c r="B502" s="61">
        <f>B501+1</f>
        <v>44514</v>
      </c>
      <c r="C502" s="62">
        <f t="shared" si="7"/>
        <v>1</v>
      </c>
      <c r="E502" s="57">
        <f>E501+1</f>
        <v>44514</v>
      </c>
    </row>
    <row r="503" spans="2:5" ht="18.75" customHeight="1">
      <c r="B503" s="61">
        <f>B502+6</f>
        <v>44520</v>
      </c>
      <c r="C503" s="62">
        <f t="shared" si="7"/>
        <v>7</v>
      </c>
      <c r="E503" s="57">
        <f>E502+6</f>
        <v>44520</v>
      </c>
    </row>
    <row r="504" spans="2:5" ht="18.75" customHeight="1">
      <c r="B504" s="61">
        <f>B503+1</f>
        <v>44521</v>
      </c>
      <c r="C504" s="62">
        <f t="shared" si="7"/>
        <v>1</v>
      </c>
      <c r="E504" s="57">
        <f>E503+1</f>
        <v>44521</v>
      </c>
    </row>
    <row r="505" spans="2:5" ht="18.75" customHeight="1">
      <c r="B505" s="61">
        <f>B504+6</f>
        <v>44527</v>
      </c>
      <c r="C505" s="62">
        <f t="shared" si="7"/>
        <v>7</v>
      </c>
      <c r="E505" s="57">
        <f>E504+6</f>
        <v>44527</v>
      </c>
    </row>
    <row r="506" spans="2:5" ht="18.75" customHeight="1">
      <c r="B506" s="61">
        <f>B505+1</f>
        <v>44528</v>
      </c>
      <c r="C506" s="62">
        <f t="shared" si="7"/>
        <v>1</v>
      </c>
      <c r="E506" s="57">
        <f>E505+1</f>
        <v>44528</v>
      </c>
    </row>
    <row r="507" spans="2:5" ht="18.75" customHeight="1">
      <c r="B507" s="61">
        <f>B506+6</f>
        <v>44534</v>
      </c>
      <c r="C507" s="62">
        <f t="shared" si="7"/>
        <v>7</v>
      </c>
      <c r="E507" s="57">
        <f>E506+6</f>
        <v>44534</v>
      </c>
    </row>
    <row r="508" spans="2:5" ht="18.75" customHeight="1">
      <c r="B508" s="61">
        <f>B507+1</f>
        <v>44535</v>
      </c>
      <c r="C508" s="62">
        <f t="shared" si="7"/>
        <v>1</v>
      </c>
      <c r="E508" s="57">
        <f>E507+1</f>
        <v>44535</v>
      </c>
    </row>
    <row r="509" spans="2:5" ht="18.75" customHeight="1">
      <c r="B509" s="61">
        <f>B508+6</f>
        <v>44541</v>
      </c>
      <c r="C509" s="62">
        <f t="shared" si="7"/>
        <v>7</v>
      </c>
      <c r="E509" s="57">
        <f>E508+6</f>
        <v>44541</v>
      </c>
    </row>
    <row r="510" spans="2:5" ht="18.75" customHeight="1">
      <c r="B510" s="61">
        <f>B509+1</f>
        <v>44542</v>
      </c>
      <c r="C510" s="62">
        <f t="shared" si="7"/>
        <v>1</v>
      </c>
      <c r="E510" s="57">
        <f>E509+1</f>
        <v>44542</v>
      </c>
    </row>
    <row r="511" spans="2:5" ht="18.75" customHeight="1">
      <c r="B511" s="61">
        <f>B510+6</f>
        <v>44548</v>
      </c>
      <c r="C511" s="62">
        <f t="shared" si="7"/>
        <v>7</v>
      </c>
      <c r="E511" s="57">
        <f>E510+6</f>
        <v>44548</v>
      </c>
    </row>
    <row r="512" spans="2:5" ht="18.75" customHeight="1">
      <c r="B512" s="61">
        <f>B511+1</f>
        <v>44549</v>
      </c>
      <c r="C512" s="62">
        <f t="shared" si="7"/>
        <v>1</v>
      </c>
      <c r="E512" s="57">
        <f>E511+1</f>
        <v>44549</v>
      </c>
    </row>
    <row r="513" spans="2:5" ht="18.75" customHeight="1">
      <c r="B513" s="61">
        <f>B512+6</f>
        <v>44555</v>
      </c>
      <c r="C513" s="62">
        <f t="shared" si="7"/>
        <v>7</v>
      </c>
      <c r="E513" s="57">
        <f>E512+6</f>
        <v>44555</v>
      </c>
    </row>
    <row r="514" spans="2:5" ht="18.75" customHeight="1">
      <c r="B514" s="61">
        <f>B513+1</f>
        <v>44556</v>
      </c>
      <c r="C514" s="62">
        <f t="shared" si="7"/>
        <v>1</v>
      </c>
      <c r="E514" s="57">
        <f>E513+1</f>
        <v>44556</v>
      </c>
    </row>
    <row r="515" spans="2:5" ht="18.75" customHeight="1">
      <c r="B515" s="61">
        <f>B514+6</f>
        <v>44562</v>
      </c>
      <c r="C515" s="62">
        <f t="shared" si="7"/>
        <v>7</v>
      </c>
      <c r="E515" s="57">
        <f>E514+6</f>
        <v>44562</v>
      </c>
    </row>
    <row r="516" spans="2:5" ht="18.75" customHeight="1">
      <c r="B516" s="61">
        <f>B515+1</f>
        <v>44563</v>
      </c>
      <c r="C516" s="62">
        <f t="shared" ref="C516:C579" si="8">WEEKDAY(B516)</f>
        <v>1</v>
      </c>
      <c r="E516" s="57">
        <f>E515+1</f>
        <v>44563</v>
      </c>
    </row>
    <row r="517" spans="2:5" ht="18.75" customHeight="1">
      <c r="B517" s="61">
        <f>B516+6</f>
        <v>44569</v>
      </c>
      <c r="C517" s="62">
        <f t="shared" si="8"/>
        <v>7</v>
      </c>
      <c r="E517" s="57">
        <f>E516+6</f>
        <v>44569</v>
      </c>
    </row>
    <row r="518" spans="2:5" ht="18.75" customHeight="1">
      <c r="B518" s="61">
        <f>B517+1</f>
        <v>44570</v>
      </c>
      <c r="C518" s="62">
        <f t="shared" si="8"/>
        <v>1</v>
      </c>
      <c r="E518" s="57">
        <f>E517+1</f>
        <v>44570</v>
      </c>
    </row>
    <row r="519" spans="2:5" ht="18.75" customHeight="1">
      <c r="B519" s="61">
        <f>B518+6</f>
        <v>44576</v>
      </c>
      <c r="C519" s="62">
        <f t="shared" si="8"/>
        <v>7</v>
      </c>
      <c r="E519" s="57">
        <f>E518+6</f>
        <v>44576</v>
      </c>
    </row>
    <row r="520" spans="2:5" ht="18.75" customHeight="1">
      <c r="B520" s="61">
        <f>B519+1</f>
        <v>44577</v>
      </c>
      <c r="C520" s="62">
        <f t="shared" si="8"/>
        <v>1</v>
      </c>
      <c r="E520" s="57">
        <f>E519+1</f>
        <v>44577</v>
      </c>
    </row>
    <row r="521" spans="2:5" ht="18.75" customHeight="1">
      <c r="B521" s="61">
        <f>B520+6</f>
        <v>44583</v>
      </c>
      <c r="C521" s="62">
        <f t="shared" si="8"/>
        <v>7</v>
      </c>
      <c r="E521" s="57">
        <f>E520+6</f>
        <v>44583</v>
      </c>
    </row>
    <row r="522" spans="2:5" ht="18.75" customHeight="1">
      <c r="B522" s="61">
        <f>B521+1</f>
        <v>44584</v>
      </c>
      <c r="C522" s="62">
        <f t="shared" si="8"/>
        <v>1</v>
      </c>
      <c r="E522" s="57">
        <f>E521+1</f>
        <v>44584</v>
      </c>
    </row>
    <row r="523" spans="2:5" ht="18.75" customHeight="1">
      <c r="B523" s="61">
        <f>B522+6</f>
        <v>44590</v>
      </c>
      <c r="C523" s="62">
        <f t="shared" si="8"/>
        <v>7</v>
      </c>
      <c r="E523" s="57">
        <f>E522+6</f>
        <v>44590</v>
      </c>
    </row>
    <row r="524" spans="2:5" ht="18.75" customHeight="1">
      <c r="B524" s="61">
        <f>B523+1</f>
        <v>44591</v>
      </c>
      <c r="C524" s="62">
        <f t="shared" si="8"/>
        <v>1</v>
      </c>
      <c r="E524" s="57">
        <f>E523+1</f>
        <v>44591</v>
      </c>
    </row>
    <row r="525" spans="2:5" ht="18.75" customHeight="1">
      <c r="B525" s="61">
        <f>B524+6</f>
        <v>44597</v>
      </c>
      <c r="C525" s="62">
        <f t="shared" si="8"/>
        <v>7</v>
      </c>
      <c r="E525" s="57">
        <f>E524+6</f>
        <v>44597</v>
      </c>
    </row>
    <row r="526" spans="2:5" ht="18.75" customHeight="1">
      <c r="B526" s="61">
        <f>B525+1</f>
        <v>44598</v>
      </c>
      <c r="C526" s="62">
        <f t="shared" si="8"/>
        <v>1</v>
      </c>
      <c r="E526" s="57">
        <f>E525+1</f>
        <v>44598</v>
      </c>
    </row>
    <row r="527" spans="2:5" ht="18.75" customHeight="1">
      <c r="B527" s="61">
        <f>B526+6</f>
        <v>44604</v>
      </c>
      <c r="C527" s="62">
        <f t="shared" si="8"/>
        <v>7</v>
      </c>
      <c r="E527" s="57">
        <f>E526+6</f>
        <v>44604</v>
      </c>
    </row>
    <row r="528" spans="2:5" ht="18.75" customHeight="1">
      <c r="B528" s="61">
        <f>B527+1</f>
        <v>44605</v>
      </c>
      <c r="C528" s="62">
        <f t="shared" si="8"/>
        <v>1</v>
      </c>
      <c r="E528" s="57">
        <f>E527+1</f>
        <v>44605</v>
      </c>
    </row>
    <row r="529" spans="2:5" ht="18.75" customHeight="1">
      <c r="B529" s="61">
        <f>B528+6</f>
        <v>44611</v>
      </c>
      <c r="C529" s="62">
        <f t="shared" si="8"/>
        <v>7</v>
      </c>
      <c r="E529" s="57">
        <f>E528+6</f>
        <v>44611</v>
      </c>
    </row>
    <row r="530" spans="2:5" ht="18.75" customHeight="1">
      <c r="B530" s="61">
        <f>B529+1</f>
        <v>44612</v>
      </c>
      <c r="C530" s="62">
        <f t="shared" si="8"/>
        <v>1</v>
      </c>
      <c r="E530" s="57">
        <f>E529+1</f>
        <v>44612</v>
      </c>
    </row>
    <row r="531" spans="2:5" ht="18.75" customHeight="1">
      <c r="B531" s="61">
        <f>B530+6</f>
        <v>44618</v>
      </c>
      <c r="C531" s="62">
        <f t="shared" si="8"/>
        <v>7</v>
      </c>
      <c r="E531" s="57">
        <f>E530+6</f>
        <v>44618</v>
      </c>
    </row>
    <row r="532" spans="2:5" ht="18.75" customHeight="1">
      <c r="B532" s="61">
        <f>B531+1</f>
        <v>44619</v>
      </c>
      <c r="C532" s="62">
        <f t="shared" si="8"/>
        <v>1</v>
      </c>
      <c r="E532" s="57">
        <f>E531+1</f>
        <v>44619</v>
      </c>
    </row>
    <row r="533" spans="2:5" ht="18.75" customHeight="1">
      <c r="B533" s="61">
        <f>B532+6</f>
        <v>44625</v>
      </c>
      <c r="C533" s="62">
        <f t="shared" si="8"/>
        <v>7</v>
      </c>
      <c r="E533" s="57">
        <f>E532+6</f>
        <v>44625</v>
      </c>
    </row>
    <row r="534" spans="2:5" ht="18.75" customHeight="1">
      <c r="B534" s="61">
        <f>B533+1</f>
        <v>44626</v>
      </c>
      <c r="C534" s="62">
        <f t="shared" si="8"/>
        <v>1</v>
      </c>
      <c r="E534" s="57">
        <f>E533+1</f>
        <v>44626</v>
      </c>
    </row>
    <row r="535" spans="2:5" ht="18.75" customHeight="1">
      <c r="B535" s="61">
        <f>B534+6</f>
        <v>44632</v>
      </c>
      <c r="C535" s="62">
        <f t="shared" si="8"/>
        <v>7</v>
      </c>
      <c r="E535" s="57">
        <f>E534+6</f>
        <v>44632</v>
      </c>
    </row>
    <row r="536" spans="2:5" ht="18.75" customHeight="1">
      <c r="B536" s="61">
        <f>B535+1</f>
        <v>44633</v>
      </c>
      <c r="C536" s="62">
        <f t="shared" si="8"/>
        <v>1</v>
      </c>
      <c r="E536" s="57">
        <f>E535+1</f>
        <v>44633</v>
      </c>
    </row>
    <row r="537" spans="2:5" ht="18.75" customHeight="1">
      <c r="B537" s="61">
        <f>B536+6</f>
        <v>44639</v>
      </c>
      <c r="C537" s="62">
        <f t="shared" si="8"/>
        <v>7</v>
      </c>
      <c r="E537" s="57">
        <f>E536+6</f>
        <v>44639</v>
      </c>
    </row>
    <row r="538" spans="2:5" ht="18.75" customHeight="1">
      <c r="B538" s="61">
        <f>B537+1</f>
        <v>44640</v>
      </c>
      <c r="C538" s="62">
        <f t="shared" si="8"/>
        <v>1</v>
      </c>
      <c r="E538" s="57">
        <f>E537+1</f>
        <v>44640</v>
      </c>
    </row>
    <row r="539" spans="2:5" ht="18.75" customHeight="1">
      <c r="B539" s="61">
        <f>B538+6</f>
        <v>44646</v>
      </c>
      <c r="C539" s="62">
        <f t="shared" si="8"/>
        <v>7</v>
      </c>
      <c r="E539" s="57">
        <f>E538+6</f>
        <v>44646</v>
      </c>
    </row>
    <row r="540" spans="2:5" ht="18.75" customHeight="1">
      <c r="B540" s="61">
        <f>B539+1</f>
        <v>44647</v>
      </c>
      <c r="C540" s="62">
        <f t="shared" si="8"/>
        <v>1</v>
      </c>
      <c r="E540" s="57">
        <f>E539+1</f>
        <v>44647</v>
      </c>
    </row>
    <row r="541" spans="2:5" ht="18.75" customHeight="1">
      <c r="B541" s="61">
        <f>B540+6</f>
        <v>44653</v>
      </c>
      <c r="C541" s="62">
        <f t="shared" si="8"/>
        <v>7</v>
      </c>
      <c r="E541" s="57">
        <f>E540+6</f>
        <v>44653</v>
      </c>
    </row>
    <row r="542" spans="2:5" ht="18.75" customHeight="1">
      <c r="B542" s="61">
        <f>B541+1</f>
        <v>44654</v>
      </c>
      <c r="C542" s="62">
        <f t="shared" si="8"/>
        <v>1</v>
      </c>
      <c r="E542" s="57">
        <f>E541+1</f>
        <v>44654</v>
      </c>
    </row>
    <row r="543" spans="2:5" ht="18.75" customHeight="1">
      <c r="B543" s="61">
        <f>B542+6</f>
        <v>44660</v>
      </c>
      <c r="C543" s="62">
        <f t="shared" si="8"/>
        <v>7</v>
      </c>
      <c r="E543" s="57">
        <f>E542+6</f>
        <v>44660</v>
      </c>
    </row>
    <row r="544" spans="2:5" ht="18.75" customHeight="1">
      <c r="B544" s="61">
        <f>B543+1</f>
        <v>44661</v>
      </c>
      <c r="C544" s="62">
        <f t="shared" si="8"/>
        <v>1</v>
      </c>
      <c r="E544" s="57">
        <f>E543+1</f>
        <v>44661</v>
      </c>
    </row>
    <row r="545" spans="2:5" ht="18.75" customHeight="1">
      <c r="B545" s="61">
        <f>B544+6</f>
        <v>44667</v>
      </c>
      <c r="C545" s="62">
        <f t="shared" si="8"/>
        <v>7</v>
      </c>
      <c r="E545" s="57">
        <f>E544+6</f>
        <v>44667</v>
      </c>
    </row>
    <row r="546" spans="2:5" ht="18.75" customHeight="1">
      <c r="B546" s="61">
        <f>B545+1</f>
        <v>44668</v>
      </c>
      <c r="C546" s="62">
        <f t="shared" si="8"/>
        <v>1</v>
      </c>
      <c r="E546" s="57">
        <f>E545+1</f>
        <v>44668</v>
      </c>
    </row>
    <row r="547" spans="2:5" ht="18.75" customHeight="1">
      <c r="B547" s="61">
        <f>B546+6</f>
        <v>44674</v>
      </c>
      <c r="C547" s="62">
        <f t="shared" si="8"/>
        <v>7</v>
      </c>
      <c r="E547" s="57">
        <f>E546+6</f>
        <v>44674</v>
      </c>
    </row>
    <row r="548" spans="2:5" ht="18.75" customHeight="1">
      <c r="B548" s="61">
        <f>B547+1</f>
        <v>44675</v>
      </c>
      <c r="C548" s="62">
        <f t="shared" si="8"/>
        <v>1</v>
      </c>
      <c r="E548" s="57">
        <f>E547+1</f>
        <v>44675</v>
      </c>
    </row>
    <row r="549" spans="2:5" ht="18.75" customHeight="1">
      <c r="B549" s="61">
        <f>B548+6</f>
        <v>44681</v>
      </c>
      <c r="C549" s="62">
        <f t="shared" si="8"/>
        <v>7</v>
      </c>
      <c r="E549" s="57">
        <f>E548+6</f>
        <v>44681</v>
      </c>
    </row>
    <row r="550" spans="2:5" ht="18.75" customHeight="1">
      <c r="B550" s="61">
        <f>B549+1</f>
        <v>44682</v>
      </c>
      <c r="C550" s="62">
        <f t="shared" si="8"/>
        <v>1</v>
      </c>
      <c r="E550" s="57">
        <f>E549+1</f>
        <v>44682</v>
      </c>
    </row>
    <row r="551" spans="2:5" ht="18.75" customHeight="1">
      <c r="B551" s="61">
        <f>B550+6</f>
        <v>44688</v>
      </c>
      <c r="C551" s="62">
        <f t="shared" si="8"/>
        <v>7</v>
      </c>
      <c r="E551" s="57">
        <f>E550+6</f>
        <v>44688</v>
      </c>
    </row>
    <row r="552" spans="2:5" ht="18.75" customHeight="1">
      <c r="B552" s="61">
        <f>B551+1</f>
        <v>44689</v>
      </c>
      <c r="C552" s="62">
        <f t="shared" si="8"/>
        <v>1</v>
      </c>
      <c r="E552" s="57">
        <f>E551+1</f>
        <v>44689</v>
      </c>
    </row>
    <row r="553" spans="2:5" ht="18.75" customHeight="1">
      <c r="B553" s="61">
        <f>B552+6</f>
        <v>44695</v>
      </c>
      <c r="C553" s="62">
        <f t="shared" si="8"/>
        <v>7</v>
      </c>
      <c r="E553" s="57">
        <f>E552+6</f>
        <v>44695</v>
      </c>
    </row>
    <row r="554" spans="2:5" ht="18.75" customHeight="1">
      <c r="B554" s="61">
        <f>B553+1</f>
        <v>44696</v>
      </c>
      <c r="C554" s="62">
        <f t="shared" si="8"/>
        <v>1</v>
      </c>
      <c r="E554" s="57">
        <f>E553+1</f>
        <v>44696</v>
      </c>
    </row>
    <row r="555" spans="2:5" ht="18.75" customHeight="1">
      <c r="B555" s="61">
        <f>B554+6</f>
        <v>44702</v>
      </c>
      <c r="C555" s="62">
        <f t="shared" si="8"/>
        <v>7</v>
      </c>
      <c r="E555" s="57">
        <f>E554+6</f>
        <v>44702</v>
      </c>
    </row>
    <row r="556" spans="2:5" ht="18.75" customHeight="1">
      <c r="B556" s="61">
        <f>B555+1</f>
        <v>44703</v>
      </c>
      <c r="C556" s="62">
        <f t="shared" si="8"/>
        <v>1</v>
      </c>
      <c r="E556" s="57">
        <f>E555+1</f>
        <v>44703</v>
      </c>
    </row>
    <row r="557" spans="2:5" ht="18.75" customHeight="1">
      <c r="B557" s="61">
        <f>B556+6</f>
        <v>44709</v>
      </c>
      <c r="C557" s="62">
        <f t="shared" si="8"/>
        <v>7</v>
      </c>
      <c r="E557" s="57">
        <f>E556+6</f>
        <v>44709</v>
      </c>
    </row>
    <row r="558" spans="2:5" ht="18.75" customHeight="1">
      <c r="B558" s="61">
        <f>B557+1</f>
        <v>44710</v>
      </c>
      <c r="C558" s="62">
        <f t="shared" si="8"/>
        <v>1</v>
      </c>
      <c r="E558" s="57">
        <f>E557+1</f>
        <v>44710</v>
      </c>
    </row>
    <row r="559" spans="2:5" ht="18.75" customHeight="1">
      <c r="B559" s="61">
        <f>B558+6</f>
        <v>44716</v>
      </c>
      <c r="C559" s="62">
        <f t="shared" si="8"/>
        <v>7</v>
      </c>
      <c r="E559" s="57">
        <f>E558+6</f>
        <v>44716</v>
      </c>
    </row>
    <row r="560" spans="2:5" ht="18.75" customHeight="1">
      <c r="B560" s="61">
        <f>B559+1</f>
        <v>44717</v>
      </c>
      <c r="C560" s="62">
        <f t="shared" si="8"/>
        <v>1</v>
      </c>
      <c r="E560" s="57">
        <f>E559+1</f>
        <v>44717</v>
      </c>
    </row>
    <row r="561" spans="2:5" ht="18.75" customHeight="1">
      <c r="B561" s="61">
        <f>B560+6</f>
        <v>44723</v>
      </c>
      <c r="C561" s="62">
        <f t="shared" si="8"/>
        <v>7</v>
      </c>
      <c r="E561" s="57">
        <f>E560+6</f>
        <v>44723</v>
      </c>
    </row>
    <row r="562" spans="2:5" ht="18.75" customHeight="1">
      <c r="B562" s="61">
        <f>B561+1</f>
        <v>44724</v>
      </c>
      <c r="C562" s="62">
        <f t="shared" si="8"/>
        <v>1</v>
      </c>
      <c r="E562" s="57">
        <f>E561+1</f>
        <v>44724</v>
      </c>
    </row>
    <row r="563" spans="2:5" ht="18.75" customHeight="1">
      <c r="B563" s="61">
        <f>B562+6</f>
        <v>44730</v>
      </c>
      <c r="C563" s="62">
        <f t="shared" si="8"/>
        <v>7</v>
      </c>
      <c r="E563" s="57">
        <f>E562+6</f>
        <v>44730</v>
      </c>
    </row>
    <row r="564" spans="2:5" ht="18.75" customHeight="1">
      <c r="B564" s="61">
        <f>B563+1</f>
        <v>44731</v>
      </c>
      <c r="C564" s="62">
        <f t="shared" si="8"/>
        <v>1</v>
      </c>
      <c r="E564" s="57">
        <f>E563+1</f>
        <v>44731</v>
      </c>
    </row>
    <row r="565" spans="2:5" ht="18.75" customHeight="1">
      <c r="B565" s="61">
        <f>B564+6</f>
        <v>44737</v>
      </c>
      <c r="C565" s="62">
        <f t="shared" si="8"/>
        <v>7</v>
      </c>
      <c r="E565" s="57">
        <f>E564+6</f>
        <v>44737</v>
      </c>
    </row>
    <row r="566" spans="2:5" ht="18.75" customHeight="1">
      <c r="B566" s="61">
        <f>B565+1</f>
        <v>44738</v>
      </c>
      <c r="C566" s="62">
        <f t="shared" si="8"/>
        <v>1</v>
      </c>
      <c r="E566" s="57">
        <f>E565+1</f>
        <v>44738</v>
      </c>
    </row>
    <row r="567" spans="2:5" ht="18.75" customHeight="1">
      <c r="B567" s="61">
        <f>B566+6</f>
        <v>44744</v>
      </c>
      <c r="C567" s="62">
        <f t="shared" si="8"/>
        <v>7</v>
      </c>
      <c r="E567" s="57">
        <f>E566+6</f>
        <v>44744</v>
      </c>
    </row>
    <row r="568" spans="2:5" ht="18.75" customHeight="1">
      <c r="B568" s="61">
        <f>B567+1</f>
        <v>44745</v>
      </c>
      <c r="C568" s="62">
        <f t="shared" si="8"/>
        <v>1</v>
      </c>
      <c r="E568" s="57">
        <f>E567+1</f>
        <v>44745</v>
      </c>
    </row>
    <row r="569" spans="2:5" ht="18.75" customHeight="1">
      <c r="B569" s="61">
        <f>B568+6</f>
        <v>44751</v>
      </c>
      <c r="C569" s="62">
        <f t="shared" si="8"/>
        <v>7</v>
      </c>
      <c r="E569" s="57">
        <f>E568+6</f>
        <v>44751</v>
      </c>
    </row>
    <row r="570" spans="2:5" ht="18.75" customHeight="1">
      <c r="B570" s="61">
        <f>B569+1</f>
        <v>44752</v>
      </c>
      <c r="C570" s="62">
        <f t="shared" si="8"/>
        <v>1</v>
      </c>
      <c r="E570" s="57">
        <f>E569+1</f>
        <v>44752</v>
      </c>
    </row>
    <row r="571" spans="2:5" ht="18.75" customHeight="1">
      <c r="B571" s="61">
        <f>B570+6</f>
        <v>44758</v>
      </c>
      <c r="C571" s="62">
        <f t="shared" si="8"/>
        <v>7</v>
      </c>
      <c r="E571" s="57">
        <f>E570+6</f>
        <v>44758</v>
      </c>
    </row>
    <row r="572" spans="2:5" ht="18.75" customHeight="1">
      <c r="B572" s="61">
        <f>B571+1</f>
        <v>44759</v>
      </c>
      <c r="C572" s="62">
        <f t="shared" si="8"/>
        <v>1</v>
      </c>
      <c r="E572" s="57">
        <f>E571+1</f>
        <v>44759</v>
      </c>
    </row>
    <row r="573" spans="2:5" ht="18.75" customHeight="1">
      <c r="B573" s="61">
        <f>B572+6</f>
        <v>44765</v>
      </c>
      <c r="C573" s="62">
        <f t="shared" si="8"/>
        <v>7</v>
      </c>
      <c r="E573" s="57">
        <f>E572+6</f>
        <v>44765</v>
      </c>
    </row>
    <row r="574" spans="2:5" ht="18.75" customHeight="1">
      <c r="B574" s="61">
        <f>B573+1</f>
        <v>44766</v>
      </c>
      <c r="C574" s="62">
        <f t="shared" si="8"/>
        <v>1</v>
      </c>
      <c r="E574" s="57">
        <f>E573+1</f>
        <v>44766</v>
      </c>
    </row>
    <row r="575" spans="2:5" ht="18.75" customHeight="1">
      <c r="B575" s="61">
        <f>B574+6</f>
        <v>44772</v>
      </c>
      <c r="C575" s="62">
        <f t="shared" si="8"/>
        <v>7</v>
      </c>
      <c r="E575" s="57">
        <f>E574+6</f>
        <v>44772</v>
      </c>
    </row>
    <row r="576" spans="2:5" ht="18.75" customHeight="1">
      <c r="B576" s="61">
        <f>B575+1</f>
        <v>44773</v>
      </c>
      <c r="C576" s="62">
        <f t="shared" si="8"/>
        <v>1</v>
      </c>
      <c r="E576" s="57">
        <f>E575+1</f>
        <v>44773</v>
      </c>
    </row>
    <row r="577" spans="2:5" ht="18.75" customHeight="1">
      <c r="B577" s="61">
        <f>B576+6</f>
        <v>44779</v>
      </c>
      <c r="C577" s="62">
        <f t="shared" si="8"/>
        <v>7</v>
      </c>
      <c r="E577" s="57">
        <f>E576+6</f>
        <v>44779</v>
      </c>
    </row>
    <row r="578" spans="2:5" ht="18.75" customHeight="1">
      <c r="B578" s="61">
        <f>B577+1</f>
        <v>44780</v>
      </c>
      <c r="C578" s="62">
        <f t="shared" si="8"/>
        <v>1</v>
      </c>
      <c r="E578" s="57">
        <f>E577+1</f>
        <v>44780</v>
      </c>
    </row>
    <row r="579" spans="2:5" ht="18.75" customHeight="1">
      <c r="B579" s="61">
        <f>B578+6</f>
        <v>44786</v>
      </c>
      <c r="C579" s="62">
        <f t="shared" si="8"/>
        <v>7</v>
      </c>
      <c r="E579" s="57">
        <f>E578+6</f>
        <v>44786</v>
      </c>
    </row>
    <row r="580" spans="2:5" ht="18.75" customHeight="1">
      <c r="B580" s="61">
        <f>B579+1</f>
        <v>44787</v>
      </c>
      <c r="C580" s="62">
        <f t="shared" ref="C580:C643" si="9">WEEKDAY(B580)</f>
        <v>1</v>
      </c>
      <c r="E580" s="57">
        <f>E579+1</f>
        <v>44787</v>
      </c>
    </row>
    <row r="581" spans="2:5" ht="18.75" customHeight="1">
      <c r="B581" s="61">
        <f>B580+6</f>
        <v>44793</v>
      </c>
      <c r="C581" s="62">
        <f t="shared" si="9"/>
        <v>7</v>
      </c>
      <c r="E581" s="57">
        <f>E580+6</f>
        <v>44793</v>
      </c>
    </row>
    <row r="582" spans="2:5" ht="18.75" customHeight="1">
      <c r="B582" s="61">
        <f>B581+1</f>
        <v>44794</v>
      </c>
      <c r="C582" s="62">
        <f t="shared" si="9"/>
        <v>1</v>
      </c>
      <c r="E582" s="57">
        <f>E581+1</f>
        <v>44794</v>
      </c>
    </row>
    <row r="583" spans="2:5" ht="18.75" customHeight="1">
      <c r="B583" s="61">
        <f>B582+6</f>
        <v>44800</v>
      </c>
      <c r="C583" s="62">
        <f t="shared" si="9"/>
        <v>7</v>
      </c>
      <c r="E583" s="57">
        <f>E582+6</f>
        <v>44800</v>
      </c>
    </row>
    <row r="584" spans="2:5" ht="18.75" customHeight="1">
      <c r="B584" s="61">
        <f>B583+1</f>
        <v>44801</v>
      </c>
      <c r="C584" s="62">
        <f t="shared" si="9"/>
        <v>1</v>
      </c>
      <c r="E584" s="57">
        <f>E583+1</f>
        <v>44801</v>
      </c>
    </row>
    <row r="585" spans="2:5" ht="18.75" customHeight="1">
      <c r="B585" s="61">
        <f>B584+6</f>
        <v>44807</v>
      </c>
      <c r="C585" s="62">
        <f t="shared" si="9"/>
        <v>7</v>
      </c>
      <c r="E585" s="57">
        <f>E584+6</f>
        <v>44807</v>
      </c>
    </row>
    <row r="586" spans="2:5" ht="18.75" customHeight="1">
      <c r="B586" s="61">
        <f>B585+1</f>
        <v>44808</v>
      </c>
      <c r="C586" s="62">
        <f t="shared" si="9"/>
        <v>1</v>
      </c>
      <c r="E586" s="57">
        <f>E585+1</f>
        <v>44808</v>
      </c>
    </row>
    <row r="587" spans="2:5" ht="18.75" customHeight="1">
      <c r="B587" s="61">
        <f>B586+6</f>
        <v>44814</v>
      </c>
      <c r="C587" s="62">
        <f t="shared" si="9"/>
        <v>7</v>
      </c>
      <c r="E587" s="57">
        <f>E586+6</f>
        <v>44814</v>
      </c>
    </row>
    <row r="588" spans="2:5" ht="18.75" customHeight="1">
      <c r="B588" s="61">
        <f>B587+1</f>
        <v>44815</v>
      </c>
      <c r="C588" s="62">
        <f t="shared" si="9"/>
        <v>1</v>
      </c>
      <c r="E588" s="57">
        <f>E587+1</f>
        <v>44815</v>
      </c>
    </row>
    <row r="589" spans="2:5" ht="18.75" customHeight="1">
      <c r="B589" s="61">
        <f>B588+6</f>
        <v>44821</v>
      </c>
      <c r="C589" s="62">
        <f t="shared" si="9"/>
        <v>7</v>
      </c>
      <c r="E589" s="57">
        <f>E588+6</f>
        <v>44821</v>
      </c>
    </row>
    <row r="590" spans="2:5" ht="18.75" customHeight="1">
      <c r="B590" s="61">
        <f>B589+1</f>
        <v>44822</v>
      </c>
      <c r="C590" s="62">
        <f t="shared" si="9"/>
        <v>1</v>
      </c>
      <c r="E590" s="57">
        <f>E589+1</f>
        <v>44822</v>
      </c>
    </row>
    <row r="591" spans="2:5" ht="18.75" customHeight="1">
      <c r="B591" s="61">
        <f>B590+6</f>
        <v>44828</v>
      </c>
      <c r="C591" s="62">
        <f t="shared" si="9"/>
        <v>7</v>
      </c>
      <c r="E591" s="57">
        <f>E590+6</f>
        <v>44828</v>
      </c>
    </row>
    <row r="592" spans="2:5" ht="18.75" customHeight="1">
      <c r="B592" s="61">
        <f>B591+1</f>
        <v>44829</v>
      </c>
      <c r="C592" s="62">
        <f t="shared" si="9"/>
        <v>1</v>
      </c>
      <c r="E592" s="57">
        <f>E591+1</f>
        <v>44829</v>
      </c>
    </row>
    <row r="593" spans="2:5" ht="18.75" customHeight="1">
      <c r="B593" s="61">
        <f>B592+6</f>
        <v>44835</v>
      </c>
      <c r="C593" s="62">
        <f t="shared" si="9"/>
        <v>7</v>
      </c>
      <c r="E593" s="57">
        <f>E592+6</f>
        <v>44835</v>
      </c>
    </row>
    <row r="594" spans="2:5" ht="18.75" customHeight="1">
      <c r="B594" s="61">
        <f>B593+1</f>
        <v>44836</v>
      </c>
      <c r="C594" s="62">
        <f t="shared" si="9"/>
        <v>1</v>
      </c>
      <c r="E594" s="57">
        <f>E593+1</f>
        <v>44836</v>
      </c>
    </row>
    <row r="595" spans="2:5" ht="18.75" customHeight="1">
      <c r="B595" s="61">
        <f>B594+6</f>
        <v>44842</v>
      </c>
      <c r="C595" s="62">
        <f t="shared" si="9"/>
        <v>7</v>
      </c>
      <c r="E595" s="57">
        <f>E594+6</f>
        <v>44842</v>
      </c>
    </row>
    <row r="596" spans="2:5" ht="18.75" customHeight="1">
      <c r="B596" s="61">
        <f>B595+1</f>
        <v>44843</v>
      </c>
      <c r="C596" s="62">
        <f t="shared" si="9"/>
        <v>1</v>
      </c>
      <c r="E596" s="57">
        <f>E595+1</f>
        <v>44843</v>
      </c>
    </row>
    <row r="597" spans="2:5" ht="18.75" customHeight="1">
      <c r="B597" s="61">
        <f>B596+6</f>
        <v>44849</v>
      </c>
      <c r="C597" s="62">
        <f t="shared" si="9"/>
        <v>7</v>
      </c>
      <c r="E597" s="57">
        <f>E596+6</f>
        <v>44849</v>
      </c>
    </row>
    <row r="598" spans="2:5" ht="18.75" customHeight="1">
      <c r="B598" s="61">
        <f>B597+1</f>
        <v>44850</v>
      </c>
      <c r="C598" s="62">
        <f t="shared" si="9"/>
        <v>1</v>
      </c>
      <c r="E598" s="57">
        <f>E597+1</f>
        <v>44850</v>
      </c>
    </row>
    <row r="599" spans="2:5" ht="18.75" customHeight="1">
      <c r="B599" s="61">
        <f>B598+6</f>
        <v>44856</v>
      </c>
      <c r="C599" s="62">
        <f t="shared" si="9"/>
        <v>7</v>
      </c>
      <c r="E599" s="57">
        <f>E598+6</f>
        <v>44856</v>
      </c>
    </row>
    <row r="600" spans="2:5" ht="18.75" customHeight="1">
      <c r="B600" s="61">
        <f>B599+1</f>
        <v>44857</v>
      </c>
      <c r="C600" s="62">
        <f t="shared" si="9"/>
        <v>1</v>
      </c>
      <c r="E600" s="57">
        <f>E599+1</f>
        <v>44857</v>
      </c>
    </row>
    <row r="601" spans="2:5" ht="18.75" customHeight="1">
      <c r="B601" s="61">
        <f>B600+6</f>
        <v>44863</v>
      </c>
      <c r="C601" s="62">
        <f t="shared" si="9"/>
        <v>7</v>
      </c>
      <c r="E601" s="57">
        <f>E600+6</f>
        <v>44863</v>
      </c>
    </row>
    <row r="602" spans="2:5" ht="18.75" customHeight="1">
      <c r="B602" s="61">
        <f>B601+1</f>
        <v>44864</v>
      </c>
      <c r="C602" s="62">
        <f t="shared" si="9"/>
        <v>1</v>
      </c>
      <c r="E602" s="57">
        <f>E601+1</f>
        <v>44864</v>
      </c>
    </row>
    <row r="603" spans="2:5" ht="18.75" customHeight="1">
      <c r="B603" s="61">
        <f>B602+6</f>
        <v>44870</v>
      </c>
      <c r="C603" s="62">
        <f t="shared" si="9"/>
        <v>7</v>
      </c>
      <c r="E603" s="57">
        <f>E602+6</f>
        <v>44870</v>
      </c>
    </row>
    <row r="604" spans="2:5" ht="18.75" customHeight="1">
      <c r="B604" s="61">
        <f>B603+1</f>
        <v>44871</v>
      </c>
      <c r="C604" s="62">
        <f t="shared" si="9"/>
        <v>1</v>
      </c>
      <c r="E604" s="57">
        <f>E603+1</f>
        <v>44871</v>
      </c>
    </row>
    <row r="605" spans="2:5" ht="18.75" customHeight="1">
      <c r="B605" s="61">
        <f>B604+6</f>
        <v>44877</v>
      </c>
      <c r="C605" s="62">
        <f t="shared" si="9"/>
        <v>7</v>
      </c>
      <c r="E605" s="57">
        <f>E604+6</f>
        <v>44877</v>
      </c>
    </row>
    <row r="606" spans="2:5" ht="18.75" customHeight="1">
      <c r="B606" s="61">
        <f>B605+1</f>
        <v>44878</v>
      </c>
      <c r="C606" s="62">
        <f t="shared" si="9"/>
        <v>1</v>
      </c>
      <c r="E606" s="57">
        <f>E605+1</f>
        <v>44878</v>
      </c>
    </row>
    <row r="607" spans="2:5" ht="18.75" customHeight="1">
      <c r="B607" s="61">
        <f>B606+6</f>
        <v>44884</v>
      </c>
      <c r="C607" s="62">
        <f t="shared" si="9"/>
        <v>7</v>
      </c>
      <c r="E607" s="57">
        <f>E606+6</f>
        <v>44884</v>
      </c>
    </row>
    <row r="608" spans="2:5" ht="18.75" customHeight="1">
      <c r="B608" s="61">
        <f>B607+1</f>
        <v>44885</v>
      </c>
      <c r="C608" s="62">
        <f t="shared" si="9"/>
        <v>1</v>
      </c>
      <c r="E608" s="57">
        <f>E607+1</f>
        <v>44885</v>
      </c>
    </row>
    <row r="609" spans="2:5" ht="18.75" customHeight="1">
      <c r="B609" s="61">
        <f>B608+6</f>
        <v>44891</v>
      </c>
      <c r="C609" s="62">
        <f t="shared" si="9"/>
        <v>7</v>
      </c>
      <c r="E609" s="57">
        <f>E608+6</f>
        <v>44891</v>
      </c>
    </row>
    <row r="610" spans="2:5" ht="18.75" customHeight="1">
      <c r="B610" s="61">
        <f>B609+1</f>
        <v>44892</v>
      </c>
      <c r="C610" s="62">
        <f t="shared" si="9"/>
        <v>1</v>
      </c>
      <c r="E610" s="57">
        <f>E609+1</f>
        <v>44892</v>
      </c>
    </row>
    <row r="611" spans="2:5" ht="18.75" customHeight="1">
      <c r="B611" s="61">
        <f>B610+6</f>
        <v>44898</v>
      </c>
      <c r="C611" s="62">
        <f t="shared" si="9"/>
        <v>7</v>
      </c>
      <c r="E611" s="57">
        <f>E610+6</f>
        <v>44898</v>
      </c>
    </row>
    <row r="612" spans="2:5" ht="18.75" customHeight="1">
      <c r="B612" s="61">
        <f>B611+1</f>
        <v>44899</v>
      </c>
      <c r="C612" s="62">
        <f t="shared" si="9"/>
        <v>1</v>
      </c>
      <c r="E612" s="57">
        <f>E611+1</f>
        <v>44899</v>
      </c>
    </row>
    <row r="613" spans="2:5" ht="18.75" customHeight="1">
      <c r="B613" s="61">
        <f>B612+6</f>
        <v>44905</v>
      </c>
      <c r="C613" s="62">
        <f t="shared" si="9"/>
        <v>7</v>
      </c>
      <c r="E613" s="57">
        <f>E612+6</f>
        <v>44905</v>
      </c>
    </row>
    <row r="614" spans="2:5" ht="18.75" customHeight="1">
      <c r="B614" s="61">
        <f>B613+1</f>
        <v>44906</v>
      </c>
      <c r="C614" s="62">
        <f t="shared" si="9"/>
        <v>1</v>
      </c>
      <c r="E614" s="57">
        <f>E613+1</f>
        <v>44906</v>
      </c>
    </row>
    <row r="615" spans="2:5" ht="18.75" customHeight="1">
      <c r="B615" s="61">
        <f>B614+6</f>
        <v>44912</v>
      </c>
      <c r="C615" s="62">
        <f t="shared" si="9"/>
        <v>7</v>
      </c>
      <c r="E615" s="57">
        <f>E614+6</f>
        <v>44912</v>
      </c>
    </row>
    <row r="616" spans="2:5" ht="18.75" customHeight="1">
      <c r="B616" s="61">
        <f>B615+1</f>
        <v>44913</v>
      </c>
      <c r="C616" s="62">
        <f t="shared" si="9"/>
        <v>1</v>
      </c>
      <c r="E616" s="57">
        <f>E615+1</f>
        <v>44913</v>
      </c>
    </row>
    <row r="617" spans="2:5" ht="18.75" customHeight="1">
      <c r="B617" s="61">
        <f>B616+6</f>
        <v>44919</v>
      </c>
      <c r="C617" s="62">
        <f t="shared" si="9"/>
        <v>7</v>
      </c>
      <c r="E617" s="57">
        <f>E616+6</f>
        <v>44919</v>
      </c>
    </row>
    <row r="618" spans="2:5" ht="18.75" customHeight="1">
      <c r="B618" s="61">
        <f>B617+1</f>
        <v>44920</v>
      </c>
      <c r="C618" s="62">
        <f t="shared" si="9"/>
        <v>1</v>
      </c>
      <c r="E618" s="57">
        <f>E617+1</f>
        <v>44920</v>
      </c>
    </row>
    <row r="619" spans="2:5" ht="18.75" customHeight="1">
      <c r="B619" s="61">
        <f>B618+6</f>
        <v>44926</v>
      </c>
      <c r="C619" s="62">
        <f t="shared" si="9"/>
        <v>7</v>
      </c>
      <c r="E619" s="57">
        <f>E618+6</f>
        <v>44926</v>
      </c>
    </row>
    <row r="620" spans="2:5" ht="18.75" customHeight="1">
      <c r="B620" s="61">
        <f>B619+1</f>
        <v>44927</v>
      </c>
      <c r="C620" s="62">
        <f t="shared" si="9"/>
        <v>1</v>
      </c>
      <c r="E620" s="57">
        <f>E619+1</f>
        <v>44927</v>
      </c>
    </row>
    <row r="621" spans="2:5" ht="18.75" customHeight="1">
      <c r="B621" s="61">
        <f>B620+6</f>
        <v>44933</v>
      </c>
      <c r="C621" s="62">
        <f t="shared" si="9"/>
        <v>7</v>
      </c>
      <c r="E621" s="57">
        <f>E620+6</f>
        <v>44933</v>
      </c>
    </row>
    <row r="622" spans="2:5" ht="18.75" customHeight="1">
      <c r="B622" s="61">
        <f>B621+1</f>
        <v>44934</v>
      </c>
      <c r="C622" s="62">
        <f t="shared" si="9"/>
        <v>1</v>
      </c>
      <c r="E622" s="57">
        <f>E621+1</f>
        <v>44934</v>
      </c>
    </row>
    <row r="623" spans="2:5" ht="18.75" customHeight="1">
      <c r="B623" s="61">
        <f>B622+6</f>
        <v>44940</v>
      </c>
      <c r="C623" s="62">
        <f t="shared" si="9"/>
        <v>7</v>
      </c>
      <c r="E623" s="57">
        <f>E622+6</f>
        <v>44940</v>
      </c>
    </row>
    <row r="624" spans="2:5" ht="18.75" customHeight="1">
      <c r="B624" s="61">
        <f>B623+1</f>
        <v>44941</v>
      </c>
      <c r="C624" s="62">
        <f t="shared" si="9"/>
        <v>1</v>
      </c>
      <c r="E624" s="57">
        <f>E623+1</f>
        <v>44941</v>
      </c>
    </row>
    <row r="625" spans="2:5" ht="18.75" customHeight="1">
      <c r="B625" s="61">
        <f>B624+6</f>
        <v>44947</v>
      </c>
      <c r="C625" s="62">
        <f t="shared" si="9"/>
        <v>7</v>
      </c>
      <c r="E625" s="57">
        <f>E624+6</f>
        <v>44947</v>
      </c>
    </row>
    <row r="626" spans="2:5" ht="18.75" customHeight="1">
      <c r="B626" s="61">
        <f>B625+1</f>
        <v>44948</v>
      </c>
      <c r="C626" s="62">
        <f t="shared" si="9"/>
        <v>1</v>
      </c>
      <c r="E626" s="57">
        <f>E625+1</f>
        <v>44948</v>
      </c>
    </row>
    <row r="627" spans="2:5" ht="18.75" customHeight="1">
      <c r="B627" s="61">
        <f>B626+6</f>
        <v>44954</v>
      </c>
      <c r="C627" s="62">
        <f t="shared" si="9"/>
        <v>7</v>
      </c>
      <c r="E627" s="57">
        <f>E626+6</f>
        <v>44954</v>
      </c>
    </row>
    <row r="628" spans="2:5" ht="18.75" customHeight="1">
      <c r="B628" s="61">
        <f>B627+1</f>
        <v>44955</v>
      </c>
      <c r="C628" s="62">
        <f t="shared" si="9"/>
        <v>1</v>
      </c>
      <c r="E628" s="57">
        <f>E627+1</f>
        <v>44955</v>
      </c>
    </row>
    <row r="629" spans="2:5" ht="18.75" customHeight="1">
      <c r="B629" s="61">
        <f>B628+6</f>
        <v>44961</v>
      </c>
      <c r="C629" s="62">
        <f t="shared" si="9"/>
        <v>7</v>
      </c>
      <c r="E629" s="57">
        <f>E628+6</f>
        <v>44961</v>
      </c>
    </row>
    <row r="630" spans="2:5" ht="18.75" customHeight="1">
      <c r="B630" s="61">
        <f>B629+1</f>
        <v>44962</v>
      </c>
      <c r="C630" s="62">
        <f t="shared" si="9"/>
        <v>1</v>
      </c>
      <c r="E630" s="57">
        <f>E629+1</f>
        <v>44962</v>
      </c>
    </row>
    <row r="631" spans="2:5" ht="18.75" customHeight="1">
      <c r="B631" s="61">
        <f>B630+6</f>
        <v>44968</v>
      </c>
      <c r="C631" s="62">
        <f t="shared" si="9"/>
        <v>7</v>
      </c>
      <c r="E631" s="57">
        <f>E630+6</f>
        <v>44968</v>
      </c>
    </row>
    <row r="632" spans="2:5" ht="18.75" customHeight="1">
      <c r="B632" s="61">
        <f>B631+1</f>
        <v>44969</v>
      </c>
      <c r="C632" s="62">
        <f t="shared" si="9"/>
        <v>1</v>
      </c>
      <c r="E632" s="57">
        <f>E631+1</f>
        <v>44969</v>
      </c>
    </row>
    <row r="633" spans="2:5" ht="18.75" customHeight="1">
      <c r="B633" s="61">
        <f>B632+6</f>
        <v>44975</v>
      </c>
      <c r="C633" s="62">
        <f t="shared" si="9"/>
        <v>7</v>
      </c>
      <c r="E633" s="57">
        <f>E632+6</f>
        <v>44975</v>
      </c>
    </row>
    <row r="634" spans="2:5" ht="18.75" customHeight="1">
      <c r="B634" s="61">
        <f>B633+1</f>
        <v>44976</v>
      </c>
      <c r="C634" s="62">
        <f t="shared" si="9"/>
        <v>1</v>
      </c>
      <c r="E634" s="57">
        <f>E633+1</f>
        <v>44976</v>
      </c>
    </row>
    <row r="635" spans="2:5" ht="18.75" customHeight="1">
      <c r="B635" s="61">
        <f>B634+6</f>
        <v>44982</v>
      </c>
      <c r="C635" s="62">
        <f t="shared" si="9"/>
        <v>7</v>
      </c>
      <c r="E635" s="57">
        <f>E634+6</f>
        <v>44982</v>
      </c>
    </row>
    <row r="636" spans="2:5" ht="18.75" customHeight="1">
      <c r="B636" s="61">
        <f>B635+1</f>
        <v>44983</v>
      </c>
      <c r="C636" s="62">
        <f t="shared" si="9"/>
        <v>1</v>
      </c>
      <c r="E636" s="57">
        <f>E635+1</f>
        <v>44983</v>
      </c>
    </row>
    <row r="637" spans="2:5" ht="18.75" customHeight="1">
      <c r="B637" s="61">
        <f>B636+6</f>
        <v>44989</v>
      </c>
      <c r="C637" s="62">
        <f t="shared" si="9"/>
        <v>7</v>
      </c>
      <c r="E637" s="57">
        <f>E636+6</f>
        <v>44989</v>
      </c>
    </row>
    <row r="638" spans="2:5" ht="18.75" customHeight="1">
      <c r="B638" s="61">
        <f>B637+1</f>
        <v>44990</v>
      </c>
      <c r="C638" s="62">
        <f t="shared" si="9"/>
        <v>1</v>
      </c>
      <c r="E638" s="57">
        <f>E637+1</f>
        <v>44990</v>
      </c>
    </row>
    <row r="639" spans="2:5" ht="18.75" customHeight="1">
      <c r="B639" s="61">
        <f>B638+6</f>
        <v>44996</v>
      </c>
      <c r="C639" s="62">
        <f t="shared" si="9"/>
        <v>7</v>
      </c>
      <c r="E639" s="57">
        <f>E638+6</f>
        <v>44996</v>
      </c>
    </row>
    <row r="640" spans="2:5" ht="18.75" customHeight="1">
      <c r="B640" s="61">
        <f>B639+1</f>
        <v>44997</v>
      </c>
      <c r="C640" s="62">
        <f t="shared" si="9"/>
        <v>1</v>
      </c>
      <c r="E640" s="57">
        <f>E639+1</f>
        <v>44997</v>
      </c>
    </row>
    <row r="641" spans="2:5" ht="18.75" customHeight="1">
      <c r="B641" s="61">
        <f>B640+6</f>
        <v>45003</v>
      </c>
      <c r="C641" s="62">
        <f t="shared" si="9"/>
        <v>7</v>
      </c>
      <c r="E641" s="57">
        <f>E640+6</f>
        <v>45003</v>
      </c>
    </row>
    <row r="642" spans="2:5" ht="18.75" customHeight="1">
      <c r="B642" s="61">
        <f>B641+1</f>
        <v>45004</v>
      </c>
      <c r="C642" s="62">
        <f t="shared" si="9"/>
        <v>1</v>
      </c>
      <c r="E642" s="57">
        <f>E641+1</f>
        <v>45004</v>
      </c>
    </row>
    <row r="643" spans="2:5" ht="18.75" customHeight="1">
      <c r="B643" s="61">
        <f>B642+6</f>
        <v>45010</v>
      </c>
      <c r="C643" s="62">
        <f t="shared" si="9"/>
        <v>7</v>
      </c>
      <c r="E643" s="57">
        <f>E642+6</f>
        <v>45010</v>
      </c>
    </row>
    <row r="644" spans="2:5" ht="18.75" customHeight="1">
      <c r="B644" s="61">
        <f>B643+1</f>
        <v>45011</v>
      </c>
      <c r="C644" s="62">
        <f t="shared" ref="C644:C707" si="10">WEEKDAY(B644)</f>
        <v>1</v>
      </c>
      <c r="E644" s="57">
        <f>E643+1</f>
        <v>45011</v>
      </c>
    </row>
    <row r="645" spans="2:5" ht="18.75" customHeight="1">
      <c r="B645" s="61">
        <f>B644+6</f>
        <v>45017</v>
      </c>
      <c r="C645" s="62">
        <f t="shared" si="10"/>
        <v>7</v>
      </c>
      <c r="E645" s="57">
        <f>E644+6</f>
        <v>45017</v>
      </c>
    </row>
    <row r="646" spans="2:5" ht="18.75" customHeight="1">
      <c r="B646" s="61">
        <f>B645+1</f>
        <v>45018</v>
      </c>
      <c r="C646" s="62">
        <f t="shared" si="10"/>
        <v>1</v>
      </c>
      <c r="E646" s="57">
        <f>E645+1</f>
        <v>45018</v>
      </c>
    </row>
    <row r="647" spans="2:5" ht="18.75" customHeight="1">
      <c r="B647" s="61">
        <f>B646+6</f>
        <v>45024</v>
      </c>
      <c r="C647" s="62">
        <f t="shared" si="10"/>
        <v>7</v>
      </c>
      <c r="E647" s="57">
        <f>E646+6</f>
        <v>45024</v>
      </c>
    </row>
    <row r="648" spans="2:5" ht="18.75" customHeight="1">
      <c r="B648" s="61">
        <f>B647+1</f>
        <v>45025</v>
      </c>
      <c r="C648" s="62">
        <f t="shared" si="10"/>
        <v>1</v>
      </c>
      <c r="E648" s="57">
        <f>E647+1</f>
        <v>45025</v>
      </c>
    </row>
    <row r="649" spans="2:5" ht="18.75" customHeight="1">
      <c r="B649" s="61">
        <f>B648+6</f>
        <v>45031</v>
      </c>
      <c r="C649" s="62">
        <f t="shared" si="10"/>
        <v>7</v>
      </c>
      <c r="E649" s="57">
        <f>E648+6</f>
        <v>45031</v>
      </c>
    </row>
    <row r="650" spans="2:5" ht="18.75" customHeight="1">
      <c r="B650" s="61">
        <f>B649+1</f>
        <v>45032</v>
      </c>
      <c r="C650" s="62">
        <f t="shared" si="10"/>
        <v>1</v>
      </c>
      <c r="E650" s="57">
        <f>E649+1</f>
        <v>45032</v>
      </c>
    </row>
    <row r="651" spans="2:5" ht="18.75" customHeight="1">
      <c r="B651" s="61">
        <f>B650+6</f>
        <v>45038</v>
      </c>
      <c r="C651" s="62">
        <f t="shared" si="10"/>
        <v>7</v>
      </c>
      <c r="E651" s="57">
        <f>E650+6</f>
        <v>45038</v>
      </c>
    </row>
    <row r="652" spans="2:5" ht="18.75" customHeight="1">
      <c r="B652" s="61">
        <f>B651+1</f>
        <v>45039</v>
      </c>
      <c r="C652" s="62">
        <f t="shared" si="10"/>
        <v>1</v>
      </c>
      <c r="E652" s="57">
        <f>E651+1</f>
        <v>45039</v>
      </c>
    </row>
    <row r="653" spans="2:5" ht="18.75" customHeight="1">
      <c r="B653" s="61">
        <f>B652+6</f>
        <v>45045</v>
      </c>
      <c r="C653" s="62">
        <f t="shared" si="10"/>
        <v>7</v>
      </c>
      <c r="E653" s="57">
        <f>E652+6</f>
        <v>45045</v>
      </c>
    </row>
    <row r="654" spans="2:5" ht="18.75" customHeight="1">
      <c r="B654" s="61">
        <f>B653+1</f>
        <v>45046</v>
      </c>
      <c r="C654" s="62">
        <f t="shared" si="10"/>
        <v>1</v>
      </c>
      <c r="E654" s="57">
        <f>E653+1</f>
        <v>45046</v>
      </c>
    </row>
    <row r="655" spans="2:5" ht="18.75" customHeight="1">
      <c r="B655" s="61">
        <f>B654+6</f>
        <v>45052</v>
      </c>
      <c r="C655" s="62">
        <f t="shared" si="10"/>
        <v>7</v>
      </c>
      <c r="E655" s="57">
        <f>E654+6</f>
        <v>45052</v>
      </c>
    </row>
    <row r="656" spans="2:5" ht="18.75" customHeight="1">
      <c r="B656" s="61">
        <f>B655+1</f>
        <v>45053</v>
      </c>
      <c r="C656" s="62">
        <f t="shared" si="10"/>
        <v>1</v>
      </c>
      <c r="E656" s="57">
        <f>E655+1</f>
        <v>45053</v>
      </c>
    </row>
    <row r="657" spans="2:5" ht="18.75" customHeight="1">
      <c r="B657" s="61">
        <f>B656+6</f>
        <v>45059</v>
      </c>
      <c r="C657" s="62">
        <f t="shared" si="10"/>
        <v>7</v>
      </c>
      <c r="E657" s="57">
        <f>E656+6</f>
        <v>45059</v>
      </c>
    </row>
    <row r="658" spans="2:5" ht="18.75" customHeight="1">
      <c r="B658" s="61">
        <f>B657+1</f>
        <v>45060</v>
      </c>
      <c r="C658" s="62">
        <f t="shared" si="10"/>
        <v>1</v>
      </c>
      <c r="E658" s="57">
        <f>E657+1</f>
        <v>45060</v>
      </c>
    </row>
    <row r="659" spans="2:5" ht="18.75" customHeight="1">
      <c r="B659" s="61">
        <f>B658+6</f>
        <v>45066</v>
      </c>
      <c r="C659" s="62">
        <f t="shared" si="10"/>
        <v>7</v>
      </c>
      <c r="E659" s="57">
        <f>E658+6</f>
        <v>45066</v>
      </c>
    </row>
    <row r="660" spans="2:5" ht="18.75" customHeight="1">
      <c r="B660" s="61">
        <f>B659+1</f>
        <v>45067</v>
      </c>
      <c r="C660" s="62">
        <f t="shared" si="10"/>
        <v>1</v>
      </c>
      <c r="E660" s="57">
        <f>E659+1</f>
        <v>45067</v>
      </c>
    </row>
    <row r="661" spans="2:5" ht="18.75" customHeight="1">
      <c r="B661" s="61">
        <f>B660+6</f>
        <v>45073</v>
      </c>
      <c r="C661" s="62">
        <f t="shared" si="10"/>
        <v>7</v>
      </c>
      <c r="E661" s="57">
        <f>E660+6</f>
        <v>45073</v>
      </c>
    </row>
    <row r="662" spans="2:5" ht="18.75" customHeight="1">
      <c r="B662" s="61">
        <f>B661+1</f>
        <v>45074</v>
      </c>
      <c r="C662" s="62">
        <f t="shared" si="10"/>
        <v>1</v>
      </c>
      <c r="E662" s="57">
        <f>E661+1</f>
        <v>45074</v>
      </c>
    </row>
    <row r="663" spans="2:5" ht="18.75" customHeight="1">
      <c r="B663" s="61">
        <f>B662+6</f>
        <v>45080</v>
      </c>
      <c r="C663" s="62">
        <f t="shared" si="10"/>
        <v>7</v>
      </c>
      <c r="E663" s="57">
        <f>E662+6</f>
        <v>45080</v>
      </c>
    </row>
    <row r="664" spans="2:5" ht="18.75" customHeight="1">
      <c r="B664" s="61">
        <f>B663+1</f>
        <v>45081</v>
      </c>
      <c r="C664" s="62">
        <f t="shared" si="10"/>
        <v>1</v>
      </c>
      <c r="E664" s="57">
        <f>E663+1</f>
        <v>45081</v>
      </c>
    </row>
    <row r="665" spans="2:5" ht="18.75" customHeight="1">
      <c r="B665" s="61">
        <f>B664+6</f>
        <v>45087</v>
      </c>
      <c r="C665" s="62">
        <f t="shared" si="10"/>
        <v>7</v>
      </c>
      <c r="E665" s="57">
        <f>E664+6</f>
        <v>45087</v>
      </c>
    </row>
    <row r="666" spans="2:5" ht="18.75" customHeight="1">
      <c r="B666" s="61">
        <f>B665+1</f>
        <v>45088</v>
      </c>
      <c r="C666" s="62">
        <f t="shared" si="10"/>
        <v>1</v>
      </c>
      <c r="E666" s="57">
        <f>E665+1</f>
        <v>45088</v>
      </c>
    </row>
    <row r="667" spans="2:5" ht="18.75" customHeight="1">
      <c r="B667" s="61">
        <f>B666+6</f>
        <v>45094</v>
      </c>
      <c r="C667" s="62">
        <f t="shared" si="10"/>
        <v>7</v>
      </c>
      <c r="E667" s="57">
        <f>E666+6</f>
        <v>45094</v>
      </c>
    </row>
    <row r="668" spans="2:5" ht="18.75" customHeight="1">
      <c r="B668" s="61">
        <f>B667+1</f>
        <v>45095</v>
      </c>
      <c r="C668" s="62">
        <f t="shared" si="10"/>
        <v>1</v>
      </c>
      <c r="E668" s="57">
        <f>E667+1</f>
        <v>45095</v>
      </c>
    </row>
    <row r="669" spans="2:5" ht="18.75" customHeight="1">
      <c r="B669" s="61">
        <f>B668+6</f>
        <v>45101</v>
      </c>
      <c r="C669" s="62">
        <f t="shared" si="10"/>
        <v>7</v>
      </c>
      <c r="E669" s="57">
        <f>E668+6</f>
        <v>45101</v>
      </c>
    </row>
    <row r="670" spans="2:5" ht="18.75" customHeight="1">
      <c r="B670" s="61">
        <f>B669+1</f>
        <v>45102</v>
      </c>
      <c r="C670" s="62">
        <f t="shared" si="10"/>
        <v>1</v>
      </c>
      <c r="E670" s="57">
        <f>E669+1</f>
        <v>45102</v>
      </c>
    </row>
    <row r="671" spans="2:5" ht="18.75" customHeight="1">
      <c r="B671" s="61">
        <f>B670+6</f>
        <v>45108</v>
      </c>
      <c r="C671" s="62">
        <f t="shared" si="10"/>
        <v>7</v>
      </c>
      <c r="E671" s="57">
        <f>E670+6</f>
        <v>45108</v>
      </c>
    </row>
    <row r="672" spans="2:5" ht="18.75" customHeight="1">
      <c r="B672" s="61">
        <f>B671+1</f>
        <v>45109</v>
      </c>
      <c r="C672" s="62">
        <f t="shared" si="10"/>
        <v>1</v>
      </c>
      <c r="E672" s="57">
        <f>E671+1</f>
        <v>45109</v>
      </c>
    </row>
    <row r="673" spans="2:5" ht="18.75" customHeight="1">
      <c r="B673" s="61">
        <f>B672+6</f>
        <v>45115</v>
      </c>
      <c r="C673" s="62">
        <f t="shared" si="10"/>
        <v>7</v>
      </c>
      <c r="E673" s="57">
        <f>E672+6</f>
        <v>45115</v>
      </c>
    </row>
    <row r="674" spans="2:5" ht="18.75" customHeight="1">
      <c r="B674" s="61">
        <f>B673+1</f>
        <v>45116</v>
      </c>
      <c r="C674" s="62">
        <f t="shared" si="10"/>
        <v>1</v>
      </c>
      <c r="E674" s="57">
        <f>E673+1</f>
        <v>45116</v>
      </c>
    </row>
    <row r="675" spans="2:5" ht="18.75" customHeight="1">
      <c r="B675" s="61">
        <f>B674+6</f>
        <v>45122</v>
      </c>
      <c r="C675" s="62">
        <f t="shared" si="10"/>
        <v>7</v>
      </c>
      <c r="E675" s="57">
        <f>E674+6</f>
        <v>45122</v>
      </c>
    </row>
    <row r="676" spans="2:5" ht="18.75" customHeight="1">
      <c r="B676" s="61">
        <f>B675+1</f>
        <v>45123</v>
      </c>
      <c r="C676" s="62">
        <f t="shared" si="10"/>
        <v>1</v>
      </c>
      <c r="E676" s="57">
        <f>E675+1</f>
        <v>45123</v>
      </c>
    </row>
    <row r="677" spans="2:5" ht="18.75" customHeight="1">
      <c r="B677" s="61">
        <f>B676+6</f>
        <v>45129</v>
      </c>
      <c r="C677" s="62">
        <f t="shared" si="10"/>
        <v>7</v>
      </c>
      <c r="E677" s="57">
        <f>E676+6</f>
        <v>45129</v>
      </c>
    </row>
    <row r="678" spans="2:5" ht="18.75" customHeight="1">
      <c r="B678" s="61">
        <f>B677+1</f>
        <v>45130</v>
      </c>
      <c r="C678" s="62">
        <f t="shared" si="10"/>
        <v>1</v>
      </c>
      <c r="E678" s="57">
        <f>E677+1</f>
        <v>45130</v>
      </c>
    </row>
    <row r="679" spans="2:5" ht="18.75" customHeight="1">
      <c r="B679" s="61">
        <f>B678+6</f>
        <v>45136</v>
      </c>
      <c r="C679" s="62">
        <f t="shared" si="10"/>
        <v>7</v>
      </c>
      <c r="E679" s="57">
        <f>E678+6</f>
        <v>45136</v>
      </c>
    </row>
    <row r="680" spans="2:5" ht="18.75" customHeight="1">
      <c r="B680" s="61">
        <f>B679+1</f>
        <v>45137</v>
      </c>
      <c r="C680" s="62">
        <f t="shared" si="10"/>
        <v>1</v>
      </c>
      <c r="E680" s="57">
        <f>E679+1</f>
        <v>45137</v>
      </c>
    </row>
    <row r="681" spans="2:5" ht="18.75" customHeight="1">
      <c r="B681" s="61">
        <f>B680+6</f>
        <v>45143</v>
      </c>
      <c r="C681" s="62">
        <f t="shared" si="10"/>
        <v>7</v>
      </c>
      <c r="E681" s="57">
        <f>E680+6</f>
        <v>45143</v>
      </c>
    </row>
    <row r="682" spans="2:5" ht="18.75" customHeight="1">
      <c r="B682" s="61">
        <f>B681+1</f>
        <v>45144</v>
      </c>
      <c r="C682" s="62">
        <f t="shared" si="10"/>
        <v>1</v>
      </c>
      <c r="E682" s="57">
        <f>E681+1</f>
        <v>45144</v>
      </c>
    </row>
    <row r="683" spans="2:5" ht="18.75" customHeight="1">
      <c r="B683" s="61">
        <f>B682+6</f>
        <v>45150</v>
      </c>
      <c r="C683" s="62">
        <f t="shared" si="10"/>
        <v>7</v>
      </c>
      <c r="E683" s="57">
        <f>E682+6</f>
        <v>45150</v>
      </c>
    </row>
    <row r="684" spans="2:5" ht="18.75" customHeight="1">
      <c r="B684" s="61">
        <f>B683+1</f>
        <v>45151</v>
      </c>
      <c r="C684" s="62">
        <f t="shared" si="10"/>
        <v>1</v>
      </c>
      <c r="E684" s="57">
        <f>E683+1</f>
        <v>45151</v>
      </c>
    </row>
    <row r="685" spans="2:5" ht="18.75" customHeight="1">
      <c r="B685" s="61">
        <f>B684+6</f>
        <v>45157</v>
      </c>
      <c r="C685" s="62">
        <f t="shared" si="10"/>
        <v>7</v>
      </c>
      <c r="E685" s="57">
        <f>E684+6</f>
        <v>45157</v>
      </c>
    </row>
    <row r="686" spans="2:5" ht="18.75" customHeight="1">
      <c r="B686" s="61">
        <f>B685+1</f>
        <v>45158</v>
      </c>
      <c r="C686" s="62">
        <f t="shared" si="10"/>
        <v>1</v>
      </c>
      <c r="E686" s="57">
        <f>E685+1</f>
        <v>45158</v>
      </c>
    </row>
    <row r="687" spans="2:5" ht="18.75" customHeight="1">
      <c r="B687" s="61">
        <f>B686+6</f>
        <v>45164</v>
      </c>
      <c r="C687" s="62">
        <f t="shared" si="10"/>
        <v>7</v>
      </c>
      <c r="E687" s="57">
        <f>E686+6</f>
        <v>45164</v>
      </c>
    </row>
    <row r="688" spans="2:5" ht="18.75" customHeight="1">
      <c r="B688" s="61">
        <f>B687+1</f>
        <v>45165</v>
      </c>
      <c r="C688" s="62">
        <f t="shared" si="10"/>
        <v>1</v>
      </c>
      <c r="E688" s="57">
        <f>E687+1</f>
        <v>45165</v>
      </c>
    </row>
    <row r="689" spans="2:5" ht="18.75" customHeight="1">
      <c r="B689" s="61">
        <f>B688+6</f>
        <v>45171</v>
      </c>
      <c r="C689" s="62">
        <f t="shared" si="10"/>
        <v>7</v>
      </c>
      <c r="E689" s="57">
        <f>E688+6</f>
        <v>45171</v>
      </c>
    </row>
    <row r="690" spans="2:5" ht="18.75" customHeight="1">
      <c r="B690" s="61">
        <f>B689+1</f>
        <v>45172</v>
      </c>
      <c r="C690" s="62">
        <f t="shared" si="10"/>
        <v>1</v>
      </c>
      <c r="E690" s="57">
        <f>E689+1</f>
        <v>45172</v>
      </c>
    </row>
    <row r="691" spans="2:5" ht="18.75" customHeight="1">
      <c r="B691" s="61">
        <f>B690+6</f>
        <v>45178</v>
      </c>
      <c r="C691" s="62">
        <f t="shared" si="10"/>
        <v>7</v>
      </c>
      <c r="E691" s="57">
        <f>E690+6</f>
        <v>45178</v>
      </c>
    </row>
    <row r="692" spans="2:5" ht="18.75" customHeight="1">
      <c r="B692" s="61">
        <f>B691+1</f>
        <v>45179</v>
      </c>
      <c r="C692" s="62">
        <f t="shared" si="10"/>
        <v>1</v>
      </c>
      <c r="E692" s="57">
        <f>E691+1</f>
        <v>45179</v>
      </c>
    </row>
    <row r="693" spans="2:5" ht="18.75" customHeight="1">
      <c r="B693" s="61">
        <f>B692+6</f>
        <v>45185</v>
      </c>
      <c r="C693" s="62">
        <f t="shared" si="10"/>
        <v>7</v>
      </c>
      <c r="E693" s="57">
        <f>E692+6</f>
        <v>45185</v>
      </c>
    </row>
    <row r="694" spans="2:5" ht="18.75" customHeight="1">
      <c r="B694" s="61">
        <f>B693+1</f>
        <v>45186</v>
      </c>
      <c r="C694" s="62">
        <f t="shared" si="10"/>
        <v>1</v>
      </c>
      <c r="E694" s="57">
        <f>E693+1</f>
        <v>45186</v>
      </c>
    </row>
    <row r="695" spans="2:5" ht="18.75" customHeight="1">
      <c r="B695" s="61">
        <f>B694+6</f>
        <v>45192</v>
      </c>
      <c r="C695" s="62">
        <f t="shared" si="10"/>
        <v>7</v>
      </c>
      <c r="E695" s="57">
        <f>E694+6</f>
        <v>45192</v>
      </c>
    </row>
    <row r="696" spans="2:5" ht="18.75" customHeight="1">
      <c r="B696" s="61">
        <f>B695+1</f>
        <v>45193</v>
      </c>
      <c r="C696" s="62">
        <f t="shared" si="10"/>
        <v>1</v>
      </c>
      <c r="E696" s="57">
        <f>E695+1</f>
        <v>45193</v>
      </c>
    </row>
    <row r="697" spans="2:5" ht="18.75" customHeight="1">
      <c r="B697" s="61">
        <f>B696+6</f>
        <v>45199</v>
      </c>
      <c r="C697" s="62">
        <f t="shared" si="10"/>
        <v>7</v>
      </c>
      <c r="E697" s="57">
        <f>E696+6</f>
        <v>45199</v>
      </c>
    </row>
    <row r="698" spans="2:5" ht="18.75" customHeight="1">
      <c r="B698" s="61">
        <f>B697+1</f>
        <v>45200</v>
      </c>
      <c r="C698" s="62">
        <f t="shared" si="10"/>
        <v>1</v>
      </c>
      <c r="E698" s="57">
        <f>E697+1</f>
        <v>45200</v>
      </c>
    </row>
    <row r="699" spans="2:5" ht="18.75" customHeight="1">
      <c r="B699" s="61">
        <f>B698+6</f>
        <v>45206</v>
      </c>
      <c r="C699" s="62">
        <f t="shared" si="10"/>
        <v>7</v>
      </c>
      <c r="E699" s="57">
        <f>E698+6</f>
        <v>45206</v>
      </c>
    </row>
    <row r="700" spans="2:5" ht="18.75" customHeight="1">
      <c r="B700" s="61">
        <f>B699+1</f>
        <v>45207</v>
      </c>
      <c r="C700" s="62">
        <f t="shared" si="10"/>
        <v>1</v>
      </c>
      <c r="E700" s="57">
        <f>E699+1</f>
        <v>45207</v>
      </c>
    </row>
    <row r="701" spans="2:5" ht="18.75" customHeight="1">
      <c r="B701" s="61">
        <f>B700+6</f>
        <v>45213</v>
      </c>
      <c r="C701" s="62">
        <f t="shared" si="10"/>
        <v>7</v>
      </c>
      <c r="E701" s="57">
        <f>E700+6</f>
        <v>45213</v>
      </c>
    </row>
    <row r="702" spans="2:5" ht="18.75" customHeight="1">
      <c r="B702" s="61">
        <f>B701+1</f>
        <v>45214</v>
      </c>
      <c r="C702" s="62">
        <f t="shared" si="10"/>
        <v>1</v>
      </c>
      <c r="E702" s="57">
        <f>E701+1</f>
        <v>45214</v>
      </c>
    </row>
    <row r="703" spans="2:5" ht="18.75" customHeight="1">
      <c r="B703" s="61">
        <f>B702+6</f>
        <v>45220</v>
      </c>
      <c r="C703" s="62">
        <f t="shared" si="10"/>
        <v>7</v>
      </c>
      <c r="E703" s="57">
        <f>E702+6</f>
        <v>45220</v>
      </c>
    </row>
    <row r="704" spans="2:5" ht="18.75" customHeight="1">
      <c r="B704" s="61">
        <f>B703+1</f>
        <v>45221</v>
      </c>
      <c r="C704" s="62">
        <f t="shared" si="10"/>
        <v>1</v>
      </c>
      <c r="E704" s="57">
        <f>E703+1</f>
        <v>45221</v>
      </c>
    </row>
    <row r="705" spans="2:5" ht="18.75" customHeight="1">
      <c r="B705" s="61">
        <f>B704+6</f>
        <v>45227</v>
      </c>
      <c r="C705" s="62">
        <f t="shared" si="10"/>
        <v>7</v>
      </c>
      <c r="E705" s="57">
        <f>E704+6</f>
        <v>45227</v>
      </c>
    </row>
    <row r="706" spans="2:5" ht="18.75" customHeight="1">
      <c r="B706" s="61">
        <f>B705+1</f>
        <v>45228</v>
      </c>
      <c r="C706" s="62">
        <f t="shared" si="10"/>
        <v>1</v>
      </c>
      <c r="E706" s="57">
        <f>E705+1</f>
        <v>45228</v>
      </c>
    </row>
    <row r="707" spans="2:5" ht="18.75" customHeight="1">
      <c r="B707" s="61">
        <f>B706+6</f>
        <v>45234</v>
      </c>
      <c r="C707" s="62">
        <f t="shared" si="10"/>
        <v>7</v>
      </c>
      <c r="E707" s="57">
        <f>E706+6</f>
        <v>45234</v>
      </c>
    </row>
    <row r="708" spans="2:5" ht="18.75" customHeight="1">
      <c r="B708" s="61">
        <f>B707+1</f>
        <v>45235</v>
      </c>
      <c r="C708" s="62">
        <f t="shared" ref="C708:C771" si="11">WEEKDAY(B708)</f>
        <v>1</v>
      </c>
      <c r="E708" s="57">
        <f>E707+1</f>
        <v>45235</v>
      </c>
    </row>
    <row r="709" spans="2:5" ht="18.75" customHeight="1">
      <c r="B709" s="61">
        <f>B708+6</f>
        <v>45241</v>
      </c>
      <c r="C709" s="62">
        <f t="shared" si="11"/>
        <v>7</v>
      </c>
      <c r="E709" s="57">
        <f>E708+6</f>
        <v>45241</v>
      </c>
    </row>
    <row r="710" spans="2:5" ht="18.75" customHeight="1">
      <c r="B710" s="61">
        <f>B709+1</f>
        <v>45242</v>
      </c>
      <c r="C710" s="62">
        <f t="shared" si="11"/>
        <v>1</v>
      </c>
      <c r="E710" s="57">
        <f>E709+1</f>
        <v>45242</v>
      </c>
    </row>
    <row r="711" spans="2:5" ht="18.75" customHeight="1">
      <c r="B711" s="61">
        <f>B710+6</f>
        <v>45248</v>
      </c>
      <c r="C711" s="62">
        <f t="shared" si="11"/>
        <v>7</v>
      </c>
      <c r="E711" s="57">
        <f>E710+6</f>
        <v>45248</v>
      </c>
    </row>
    <row r="712" spans="2:5" ht="18.75" customHeight="1">
      <c r="B712" s="61">
        <f>B711+1</f>
        <v>45249</v>
      </c>
      <c r="C712" s="62">
        <f t="shared" si="11"/>
        <v>1</v>
      </c>
      <c r="E712" s="57">
        <f>E711+1</f>
        <v>45249</v>
      </c>
    </row>
    <row r="713" spans="2:5" ht="18.75" customHeight="1">
      <c r="B713" s="61">
        <f>B712+6</f>
        <v>45255</v>
      </c>
      <c r="C713" s="62">
        <f t="shared" si="11"/>
        <v>7</v>
      </c>
      <c r="E713" s="57">
        <f>E712+6</f>
        <v>45255</v>
      </c>
    </row>
    <row r="714" spans="2:5" ht="18.75" customHeight="1">
      <c r="B714" s="61">
        <f>B713+1</f>
        <v>45256</v>
      </c>
      <c r="C714" s="62">
        <f t="shared" si="11"/>
        <v>1</v>
      </c>
      <c r="E714" s="57">
        <f>E713+1</f>
        <v>45256</v>
      </c>
    </row>
    <row r="715" spans="2:5" ht="18.75" customHeight="1">
      <c r="B715" s="61">
        <f>B714+6</f>
        <v>45262</v>
      </c>
      <c r="C715" s="62">
        <f t="shared" si="11"/>
        <v>7</v>
      </c>
      <c r="E715" s="57">
        <f>E714+6</f>
        <v>45262</v>
      </c>
    </row>
    <row r="716" spans="2:5" ht="18.75" customHeight="1">
      <c r="B716" s="61">
        <f>B715+1</f>
        <v>45263</v>
      </c>
      <c r="C716" s="62">
        <f t="shared" si="11"/>
        <v>1</v>
      </c>
      <c r="E716" s="57">
        <f>E715+1</f>
        <v>45263</v>
      </c>
    </row>
    <row r="717" spans="2:5" ht="18.75" customHeight="1">
      <c r="B717" s="61">
        <f>B716+6</f>
        <v>45269</v>
      </c>
      <c r="C717" s="62">
        <f t="shared" si="11"/>
        <v>7</v>
      </c>
      <c r="E717" s="57">
        <f>E716+6</f>
        <v>45269</v>
      </c>
    </row>
    <row r="718" spans="2:5" ht="18.75" customHeight="1">
      <c r="B718" s="61">
        <f>B717+1</f>
        <v>45270</v>
      </c>
      <c r="C718" s="62">
        <f t="shared" si="11"/>
        <v>1</v>
      </c>
      <c r="E718" s="57">
        <f>E717+1</f>
        <v>45270</v>
      </c>
    </row>
    <row r="719" spans="2:5" ht="18.75" customHeight="1">
      <c r="B719" s="61">
        <f>B718+6</f>
        <v>45276</v>
      </c>
      <c r="C719" s="62">
        <f t="shared" si="11"/>
        <v>7</v>
      </c>
      <c r="E719" s="57">
        <f>E718+6</f>
        <v>45276</v>
      </c>
    </row>
    <row r="720" spans="2:5" ht="18.75" customHeight="1">
      <c r="B720" s="61">
        <f>B719+1</f>
        <v>45277</v>
      </c>
      <c r="C720" s="62">
        <f t="shared" si="11"/>
        <v>1</v>
      </c>
      <c r="E720" s="57">
        <f>E719+1</f>
        <v>45277</v>
      </c>
    </row>
    <row r="721" spans="2:5" ht="18.75" customHeight="1">
      <c r="B721" s="61">
        <f>B720+6</f>
        <v>45283</v>
      </c>
      <c r="C721" s="62">
        <f t="shared" si="11"/>
        <v>7</v>
      </c>
      <c r="E721" s="57">
        <f>E720+6</f>
        <v>45283</v>
      </c>
    </row>
    <row r="722" spans="2:5" ht="18.75" customHeight="1">
      <c r="B722" s="61">
        <f>B721+1</f>
        <v>45284</v>
      </c>
      <c r="C722" s="62">
        <f t="shared" si="11"/>
        <v>1</v>
      </c>
      <c r="E722" s="57">
        <f>E721+1</f>
        <v>45284</v>
      </c>
    </row>
    <row r="723" spans="2:5" ht="18.75" customHeight="1">
      <c r="B723" s="61">
        <f>B722+6</f>
        <v>45290</v>
      </c>
      <c r="C723" s="62">
        <f t="shared" si="11"/>
        <v>7</v>
      </c>
      <c r="E723" s="57">
        <f>E722+6</f>
        <v>45290</v>
      </c>
    </row>
    <row r="724" spans="2:5" ht="18.75" customHeight="1">
      <c r="B724" s="61">
        <f>B723+1</f>
        <v>45291</v>
      </c>
      <c r="C724" s="62">
        <f t="shared" si="11"/>
        <v>1</v>
      </c>
      <c r="E724" s="57">
        <f>E723+1</f>
        <v>45291</v>
      </c>
    </row>
    <row r="725" spans="2:5" ht="18.75" customHeight="1">
      <c r="B725" s="61">
        <f>B724+6</f>
        <v>45297</v>
      </c>
      <c r="C725" s="62">
        <f t="shared" si="11"/>
        <v>7</v>
      </c>
      <c r="E725" s="57">
        <f>E724+6</f>
        <v>45297</v>
      </c>
    </row>
    <row r="726" spans="2:5" ht="18.75" customHeight="1">
      <c r="B726" s="61">
        <f>B725+1</f>
        <v>45298</v>
      </c>
      <c r="C726" s="62">
        <f t="shared" si="11"/>
        <v>1</v>
      </c>
      <c r="E726" s="57">
        <f>E725+1</f>
        <v>45298</v>
      </c>
    </row>
    <row r="727" spans="2:5" ht="18.75" customHeight="1">
      <c r="B727" s="61">
        <f>B726+6</f>
        <v>45304</v>
      </c>
      <c r="C727" s="62">
        <f t="shared" si="11"/>
        <v>7</v>
      </c>
      <c r="E727" s="57">
        <f>E726+6</f>
        <v>45304</v>
      </c>
    </row>
    <row r="728" spans="2:5" ht="18.75" customHeight="1">
      <c r="B728" s="61">
        <f>B727+1</f>
        <v>45305</v>
      </c>
      <c r="C728" s="62">
        <f t="shared" si="11"/>
        <v>1</v>
      </c>
      <c r="E728" s="57">
        <f>E727+1</f>
        <v>45305</v>
      </c>
    </row>
    <row r="729" spans="2:5" ht="18.75" customHeight="1">
      <c r="B729" s="61">
        <f>B728+6</f>
        <v>45311</v>
      </c>
      <c r="C729" s="62">
        <f t="shared" si="11"/>
        <v>7</v>
      </c>
      <c r="E729" s="57">
        <f>E728+6</f>
        <v>45311</v>
      </c>
    </row>
    <row r="730" spans="2:5" ht="18.75" customHeight="1">
      <c r="B730" s="61">
        <f>B729+1</f>
        <v>45312</v>
      </c>
      <c r="C730" s="62">
        <f t="shared" si="11"/>
        <v>1</v>
      </c>
      <c r="E730" s="57">
        <f>E729+1</f>
        <v>45312</v>
      </c>
    </row>
    <row r="731" spans="2:5" ht="18.75" customHeight="1">
      <c r="B731" s="61">
        <f>B730+6</f>
        <v>45318</v>
      </c>
      <c r="C731" s="62">
        <f t="shared" si="11"/>
        <v>7</v>
      </c>
      <c r="E731" s="57">
        <f>E730+6</f>
        <v>45318</v>
      </c>
    </row>
    <row r="732" spans="2:5" ht="18.75" customHeight="1">
      <c r="B732" s="61">
        <f>B731+1</f>
        <v>45319</v>
      </c>
      <c r="C732" s="62">
        <f t="shared" si="11"/>
        <v>1</v>
      </c>
      <c r="E732" s="57">
        <f>E731+1</f>
        <v>45319</v>
      </c>
    </row>
    <row r="733" spans="2:5" ht="18.75" customHeight="1">
      <c r="B733" s="61">
        <f>B732+6</f>
        <v>45325</v>
      </c>
      <c r="C733" s="62">
        <f t="shared" si="11"/>
        <v>7</v>
      </c>
      <c r="E733" s="57">
        <f>E732+6</f>
        <v>45325</v>
      </c>
    </row>
    <row r="734" spans="2:5" ht="18.75" customHeight="1">
      <c r="B734" s="61">
        <f>B733+1</f>
        <v>45326</v>
      </c>
      <c r="C734" s="62">
        <f t="shared" si="11"/>
        <v>1</v>
      </c>
      <c r="E734" s="57">
        <f>E733+1</f>
        <v>45326</v>
      </c>
    </row>
    <row r="735" spans="2:5" ht="18.75" customHeight="1">
      <c r="B735" s="61">
        <f>B734+6</f>
        <v>45332</v>
      </c>
      <c r="C735" s="62">
        <f t="shared" si="11"/>
        <v>7</v>
      </c>
      <c r="E735" s="57">
        <f>E734+6</f>
        <v>45332</v>
      </c>
    </row>
    <row r="736" spans="2:5" ht="18.75" customHeight="1">
      <c r="B736" s="61">
        <f>B735+1</f>
        <v>45333</v>
      </c>
      <c r="C736" s="62">
        <f t="shared" si="11"/>
        <v>1</v>
      </c>
      <c r="E736" s="57">
        <f>E735+1</f>
        <v>45333</v>
      </c>
    </row>
    <row r="737" spans="2:5" ht="18.75" customHeight="1">
      <c r="B737" s="61">
        <f>B736+6</f>
        <v>45339</v>
      </c>
      <c r="C737" s="62">
        <f t="shared" si="11"/>
        <v>7</v>
      </c>
      <c r="E737" s="57">
        <f>E736+6</f>
        <v>45339</v>
      </c>
    </row>
    <row r="738" spans="2:5" ht="18.75" customHeight="1">
      <c r="B738" s="61">
        <f>B737+1</f>
        <v>45340</v>
      </c>
      <c r="C738" s="62">
        <f t="shared" si="11"/>
        <v>1</v>
      </c>
      <c r="E738" s="57">
        <f>E737+1</f>
        <v>45340</v>
      </c>
    </row>
    <row r="739" spans="2:5" ht="18.75" customHeight="1">
      <c r="B739" s="61">
        <f>B738+6</f>
        <v>45346</v>
      </c>
      <c r="C739" s="62">
        <f t="shared" si="11"/>
        <v>7</v>
      </c>
      <c r="E739" s="57">
        <f>E738+6</f>
        <v>45346</v>
      </c>
    </row>
    <row r="740" spans="2:5" ht="18.75" customHeight="1">
      <c r="B740" s="61">
        <f>B739+1</f>
        <v>45347</v>
      </c>
      <c r="C740" s="62">
        <f t="shared" si="11"/>
        <v>1</v>
      </c>
      <c r="E740" s="57">
        <f>E739+1</f>
        <v>45347</v>
      </c>
    </row>
    <row r="741" spans="2:5" ht="18.75" customHeight="1">
      <c r="B741" s="61">
        <f>B740+6</f>
        <v>45353</v>
      </c>
      <c r="C741" s="62">
        <f t="shared" si="11"/>
        <v>7</v>
      </c>
      <c r="E741" s="57">
        <f>E740+6</f>
        <v>45353</v>
      </c>
    </row>
    <row r="742" spans="2:5" ht="18.75" customHeight="1">
      <c r="B742" s="61">
        <f>B741+1</f>
        <v>45354</v>
      </c>
      <c r="C742" s="62">
        <f t="shared" si="11"/>
        <v>1</v>
      </c>
      <c r="E742" s="57">
        <f>E741+1</f>
        <v>45354</v>
      </c>
    </row>
    <row r="743" spans="2:5" ht="18.75" customHeight="1">
      <c r="B743" s="61">
        <f>B742+6</f>
        <v>45360</v>
      </c>
      <c r="C743" s="62">
        <f t="shared" si="11"/>
        <v>7</v>
      </c>
      <c r="E743" s="57">
        <f>E742+6</f>
        <v>45360</v>
      </c>
    </row>
    <row r="744" spans="2:5" ht="18.75" customHeight="1">
      <c r="B744" s="61">
        <f>B743+1</f>
        <v>45361</v>
      </c>
      <c r="C744" s="62">
        <f t="shared" si="11"/>
        <v>1</v>
      </c>
      <c r="E744" s="57">
        <f>E743+1</f>
        <v>45361</v>
      </c>
    </row>
    <row r="745" spans="2:5" ht="18.75" customHeight="1">
      <c r="B745" s="61">
        <f>B744+6</f>
        <v>45367</v>
      </c>
      <c r="C745" s="62">
        <f t="shared" si="11"/>
        <v>7</v>
      </c>
      <c r="E745" s="57">
        <f>E744+6</f>
        <v>45367</v>
      </c>
    </row>
    <row r="746" spans="2:5" ht="18.75" customHeight="1">
      <c r="B746" s="61">
        <f>B745+1</f>
        <v>45368</v>
      </c>
      <c r="C746" s="62">
        <f t="shared" si="11"/>
        <v>1</v>
      </c>
      <c r="E746" s="57">
        <f>E745+1</f>
        <v>45368</v>
      </c>
    </row>
    <row r="747" spans="2:5" ht="18.75" customHeight="1">
      <c r="B747" s="61">
        <f>B746+6</f>
        <v>45374</v>
      </c>
      <c r="C747" s="62">
        <f t="shared" si="11"/>
        <v>7</v>
      </c>
      <c r="E747" s="57">
        <f>E746+6</f>
        <v>45374</v>
      </c>
    </row>
    <row r="748" spans="2:5" ht="18.75" customHeight="1">
      <c r="B748" s="61">
        <f>B747+1</f>
        <v>45375</v>
      </c>
      <c r="C748" s="62">
        <f t="shared" si="11"/>
        <v>1</v>
      </c>
      <c r="E748" s="57">
        <f>E747+1</f>
        <v>45375</v>
      </c>
    </row>
    <row r="749" spans="2:5" ht="18.75" customHeight="1">
      <c r="B749" s="61">
        <f>B748+6</f>
        <v>45381</v>
      </c>
      <c r="C749" s="62">
        <f t="shared" si="11"/>
        <v>7</v>
      </c>
      <c r="E749" s="57">
        <f>E748+6</f>
        <v>45381</v>
      </c>
    </row>
    <row r="750" spans="2:5" ht="18.75" customHeight="1">
      <c r="B750" s="61">
        <f>B749+1</f>
        <v>45382</v>
      </c>
      <c r="C750" s="62">
        <f t="shared" si="11"/>
        <v>1</v>
      </c>
      <c r="E750" s="57">
        <f>E749+1</f>
        <v>45382</v>
      </c>
    </row>
    <row r="751" spans="2:5" ht="18.75" customHeight="1">
      <c r="B751" s="61">
        <f>B750+6</f>
        <v>45388</v>
      </c>
      <c r="C751" s="62">
        <f t="shared" si="11"/>
        <v>7</v>
      </c>
      <c r="E751" s="57">
        <f>E750+6</f>
        <v>45388</v>
      </c>
    </row>
    <row r="752" spans="2:5" ht="18.75" customHeight="1">
      <c r="B752" s="61">
        <f>B751+1</f>
        <v>45389</v>
      </c>
      <c r="C752" s="62">
        <f t="shared" si="11"/>
        <v>1</v>
      </c>
      <c r="E752" s="57">
        <f>E751+1</f>
        <v>45389</v>
      </c>
    </row>
    <row r="753" spans="2:5" ht="18.75" customHeight="1">
      <c r="B753" s="61">
        <f>B752+6</f>
        <v>45395</v>
      </c>
      <c r="C753" s="62">
        <f t="shared" si="11"/>
        <v>7</v>
      </c>
      <c r="E753" s="57">
        <f>E752+6</f>
        <v>45395</v>
      </c>
    </row>
    <row r="754" spans="2:5" ht="18.75" customHeight="1">
      <c r="B754" s="61">
        <f>B753+1</f>
        <v>45396</v>
      </c>
      <c r="C754" s="62">
        <f t="shared" si="11"/>
        <v>1</v>
      </c>
      <c r="E754" s="57">
        <f>E753+1</f>
        <v>45396</v>
      </c>
    </row>
    <row r="755" spans="2:5" ht="18.75" customHeight="1">
      <c r="B755" s="61">
        <f>B754+6</f>
        <v>45402</v>
      </c>
      <c r="C755" s="62">
        <f t="shared" si="11"/>
        <v>7</v>
      </c>
      <c r="E755" s="57">
        <f>E754+6</f>
        <v>45402</v>
      </c>
    </row>
    <row r="756" spans="2:5" ht="18.75" customHeight="1">
      <c r="B756" s="61">
        <f>B755+1</f>
        <v>45403</v>
      </c>
      <c r="C756" s="62">
        <f t="shared" si="11"/>
        <v>1</v>
      </c>
      <c r="E756" s="57">
        <f>E755+1</f>
        <v>45403</v>
      </c>
    </row>
    <row r="757" spans="2:5" ht="18.75" customHeight="1">
      <c r="B757" s="61">
        <f>B756+6</f>
        <v>45409</v>
      </c>
      <c r="C757" s="62">
        <f t="shared" si="11"/>
        <v>7</v>
      </c>
      <c r="E757" s="57">
        <f>E756+6</f>
        <v>45409</v>
      </c>
    </row>
    <row r="758" spans="2:5" ht="18.75" customHeight="1">
      <c r="B758" s="61">
        <f>B757+1</f>
        <v>45410</v>
      </c>
      <c r="C758" s="62">
        <f t="shared" si="11"/>
        <v>1</v>
      </c>
      <c r="E758" s="57">
        <f>E757+1</f>
        <v>45410</v>
      </c>
    </row>
    <row r="759" spans="2:5" ht="18.75" customHeight="1">
      <c r="B759" s="61">
        <f>B758+6</f>
        <v>45416</v>
      </c>
      <c r="C759" s="62">
        <f t="shared" si="11"/>
        <v>7</v>
      </c>
      <c r="E759" s="57">
        <f>E758+6</f>
        <v>45416</v>
      </c>
    </row>
    <row r="760" spans="2:5" ht="18.75" customHeight="1">
      <c r="B760" s="61">
        <f>B759+1</f>
        <v>45417</v>
      </c>
      <c r="C760" s="62">
        <f t="shared" si="11"/>
        <v>1</v>
      </c>
      <c r="E760" s="57">
        <f>E759+1</f>
        <v>45417</v>
      </c>
    </row>
    <row r="761" spans="2:5" ht="18.75" customHeight="1">
      <c r="B761" s="61">
        <f>B760+6</f>
        <v>45423</v>
      </c>
      <c r="C761" s="62">
        <f t="shared" si="11"/>
        <v>7</v>
      </c>
      <c r="E761" s="57">
        <f>E760+6</f>
        <v>45423</v>
      </c>
    </row>
    <row r="762" spans="2:5" ht="18.75" customHeight="1">
      <c r="B762" s="61">
        <f>B761+1</f>
        <v>45424</v>
      </c>
      <c r="C762" s="62">
        <f t="shared" si="11"/>
        <v>1</v>
      </c>
      <c r="E762" s="57">
        <f>E761+1</f>
        <v>45424</v>
      </c>
    </row>
    <row r="763" spans="2:5" ht="18.75" customHeight="1">
      <c r="B763" s="61">
        <f>B762+6</f>
        <v>45430</v>
      </c>
      <c r="C763" s="62">
        <f t="shared" si="11"/>
        <v>7</v>
      </c>
      <c r="E763" s="57">
        <f>E762+6</f>
        <v>45430</v>
      </c>
    </row>
    <row r="764" spans="2:5" ht="18.75" customHeight="1">
      <c r="B764" s="61">
        <f>B763+1</f>
        <v>45431</v>
      </c>
      <c r="C764" s="62">
        <f t="shared" si="11"/>
        <v>1</v>
      </c>
      <c r="E764" s="57">
        <f>E763+1</f>
        <v>45431</v>
      </c>
    </row>
    <row r="765" spans="2:5" ht="18.75" customHeight="1">
      <c r="B765" s="61">
        <f>B764+6</f>
        <v>45437</v>
      </c>
      <c r="C765" s="62">
        <f t="shared" si="11"/>
        <v>7</v>
      </c>
      <c r="E765" s="57">
        <f>E764+6</f>
        <v>45437</v>
      </c>
    </row>
    <row r="766" spans="2:5" ht="18.75" customHeight="1">
      <c r="B766" s="61">
        <f>B765+1</f>
        <v>45438</v>
      </c>
      <c r="C766" s="62">
        <f t="shared" si="11"/>
        <v>1</v>
      </c>
      <c r="E766" s="57">
        <f>E765+1</f>
        <v>45438</v>
      </c>
    </row>
    <row r="767" spans="2:5" ht="18.75" customHeight="1">
      <c r="B767" s="61">
        <f>B766+6</f>
        <v>45444</v>
      </c>
      <c r="C767" s="62">
        <f t="shared" si="11"/>
        <v>7</v>
      </c>
      <c r="E767" s="57">
        <f>E766+6</f>
        <v>45444</v>
      </c>
    </row>
    <row r="768" spans="2:5" ht="18.75" customHeight="1">
      <c r="B768" s="61">
        <f>B767+1</f>
        <v>45445</v>
      </c>
      <c r="C768" s="62">
        <f t="shared" si="11"/>
        <v>1</v>
      </c>
      <c r="E768" s="57">
        <f>E767+1</f>
        <v>45445</v>
      </c>
    </row>
    <row r="769" spans="2:5" ht="18.75" customHeight="1">
      <c r="B769" s="61">
        <f>B768+6</f>
        <v>45451</v>
      </c>
      <c r="C769" s="62">
        <f t="shared" si="11"/>
        <v>7</v>
      </c>
      <c r="E769" s="57">
        <f>E768+6</f>
        <v>45451</v>
      </c>
    </row>
    <row r="770" spans="2:5" ht="18.75" customHeight="1">
      <c r="B770" s="61">
        <f>B769+1</f>
        <v>45452</v>
      </c>
      <c r="C770" s="62">
        <f t="shared" si="11"/>
        <v>1</v>
      </c>
      <c r="E770" s="57">
        <f>E769+1</f>
        <v>45452</v>
      </c>
    </row>
    <row r="771" spans="2:5" ht="18.75" customHeight="1">
      <c r="B771" s="61">
        <f>B770+6</f>
        <v>45458</v>
      </c>
      <c r="C771" s="62">
        <f t="shared" si="11"/>
        <v>7</v>
      </c>
      <c r="E771" s="57">
        <f>E770+6</f>
        <v>45458</v>
      </c>
    </row>
    <row r="772" spans="2:5" ht="18.75" customHeight="1">
      <c r="B772" s="61">
        <f>B771+1</f>
        <v>45459</v>
      </c>
      <c r="C772" s="62">
        <f t="shared" ref="C772:C835" si="12">WEEKDAY(B772)</f>
        <v>1</v>
      </c>
      <c r="E772" s="57">
        <f>E771+1</f>
        <v>45459</v>
      </c>
    </row>
    <row r="773" spans="2:5" ht="18.75" customHeight="1">
      <c r="B773" s="61">
        <f>B772+6</f>
        <v>45465</v>
      </c>
      <c r="C773" s="62">
        <f t="shared" si="12"/>
        <v>7</v>
      </c>
      <c r="E773" s="57">
        <f>E772+6</f>
        <v>45465</v>
      </c>
    </row>
    <row r="774" spans="2:5" ht="18.75" customHeight="1">
      <c r="B774" s="61">
        <f>B773+1</f>
        <v>45466</v>
      </c>
      <c r="C774" s="62">
        <f t="shared" si="12"/>
        <v>1</v>
      </c>
      <c r="E774" s="57">
        <f>E773+1</f>
        <v>45466</v>
      </c>
    </row>
    <row r="775" spans="2:5" ht="18.75" customHeight="1">
      <c r="B775" s="61">
        <f>B774+6</f>
        <v>45472</v>
      </c>
      <c r="C775" s="62">
        <f t="shared" si="12"/>
        <v>7</v>
      </c>
      <c r="E775" s="57">
        <f>E774+6</f>
        <v>45472</v>
      </c>
    </row>
    <row r="776" spans="2:5" ht="18.75" customHeight="1">
      <c r="B776" s="61">
        <f>B775+1</f>
        <v>45473</v>
      </c>
      <c r="C776" s="62">
        <f t="shared" si="12"/>
        <v>1</v>
      </c>
      <c r="E776" s="57">
        <f>E775+1</f>
        <v>45473</v>
      </c>
    </row>
    <row r="777" spans="2:5" ht="18.75" customHeight="1">
      <c r="B777" s="61">
        <f>B776+6</f>
        <v>45479</v>
      </c>
      <c r="C777" s="62">
        <f t="shared" si="12"/>
        <v>7</v>
      </c>
      <c r="E777" s="57">
        <f>E776+6</f>
        <v>45479</v>
      </c>
    </row>
    <row r="778" spans="2:5" ht="18.75" customHeight="1">
      <c r="B778" s="61">
        <f>B777+1</f>
        <v>45480</v>
      </c>
      <c r="C778" s="62">
        <f t="shared" si="12"/>
        <v>1</v>
      </c>
      <c r="E778" s="57">
        <f>E777+1</f>
        <v>45480</v>
      </c>
    </row>
    <row r="779" spans="2:5" ht="18.75" customHeight="1">
      <c r="B779" s="61">
        <f>B778+6</f>
        <v>45486</v>
      </c>
      <c r="C779" s="62">
        <f t="shared" si="12"/>
        <v>7</v>
      </c>
      <c r="E779" s="57">
        <f>E778+6</f>
        <v>45486</v>
      </c>
    </row>
    <row r="780" spans="2:5" ht="18.75" customHeight="1">
      <c r="B780" s="61">
        <f>B779+1</f>
        <v>45487</v>
      </c>
      <c r="C780" s="62">
        <f t="shared" si="12"/>
        <v>1</v>
      </c>
      <c r="E780" s="57">
        <f>E779+1</f>
        <v>45487</v>
      </c>
    </row>
    <row r="781" spans="2:5" ht="18.75" customHeight="1">
      <c r="B781" s="61">
        <f>B780+6</f>
        <v>45493</v>
      </c>
      <c r="C781" s="62">
        <f t="shared" si="12"/>
        <v>7</v>
      </c>
      <c r="E781" s="57">
        <f>E780+6</f>
        <v>45493</v>
      </c>
    </row>
    <row r="782" spans="2:5" ht="18.75" customHeight="1">
      <c r="B782" s="61">
        <f>B781+1</f>
        <v>45494</v>
      </c>
      <c r="C782" s="62">
        <f t="shared" si="12"/>
        <v>1</v>
      </c>
      <c r="E782" s="57">
        <f>E781+1</f>
        <v>45494</v>
      </c>
    </row>
    <row r="783" spans="2:5" ht="18.75" customHeight="1">
      <c r="B783" s="61">
        <f>B782+6</f>
        <v>45500</v>
      </c>
      <c r="C783" s="62">
        <f t="shared" si="12"/>
        <v>7</v>
      </c>
      <c r="E783" s="57">
        <f>E782+6</f>
        <v>45500</v>
      </c>
    </row>
    <row r="784" spans="2:5" ht="18.75" customHeight="1">
      <c r="B784" s="61">
        <f>B783+1</f>
        <v>45501</v>
      </c>
      <c r="C784" s="62">
        <f t="shared" si="12"/>
        <v>1</v>
      </c>
      <c r="E784" s="57">
        <f>E783+1</f>
        <v>45501</v>
      </c>
    </row>
    <row r="785" spans="2:5" ht="18.75" customHeight="1">
      <c r="B785" s="61">
        <f>B784+6</f>
        <v>45507</v>
      </c>
      <c r="C785" s="62">
        <f t="shared" si="12"/>
        <v>7</v>
      </c>
      <c r="E785" s="57">
        <f>E784+6</f>
        <v>45507</v>
      </c>
    </row>
    <row r="786" spans="2:5" ht="18.75" customHeight="1">
      <c r="B786" s="61">
        <f>B785+1</f>
        <v>45508</v>
      </c>
      <c r="C786" s="62">
        <f t="shared" si="12"/>
        <v>1</v>
      </c>
      <c r="E786" s="57">
        <f>E785+1</f>
        <v>45508</v>
      </c>
    </row>
    <row r="787" spans="2:5" ht="18.75" customHeight="1">
      <c r="B787" s="61">
        <f>B786+6</f>
        <v>45514</v>
      </c>
      <c r="C787" s="62">
        <f t="shared" si="12"/>
        <v>7</v>
      </c>
      <c r="E787" s="57">
        <f>E786+6</f>
        <v>45514</v>
      </c>
    </row>
    <row r="788" spans="2:5" ht="18.75" customHeight="1">
      <c r="B788" s="61">
        <f>B787+1</f>
        <v>45515</v>
      </c>
      <c r="C788" s="62">
        <f t="shared" si="12"/>
        <v>1</v>
      </c>
      <c r="E788" s="57">
        <f>E787+1</f>
        <v>45515</v>
      </c>
    </row>
    <row r="789" spans="2:5" ht="18.75" customHeight="1">
      <c r="B789" s="61">
        <f>B788+6</f>
        <v>45521</v>
      </c>
      <c r="C789" s="62">
        <f t="shared" si="12"/>
        <v>7</v>
      </c>
      <c r="E789" s="57">
        <f>E788+6</f>
        <v>45521</v>
      </c>
    </row>
    <row r="790" spans="2:5" ht="18.75" customHeight="1">
      <c r="B790" s="61">
        <f>B789+1</f>
        <v>45522</v>
      </c>
      <c r="C790" s="62">
        <f t="shared" si="12"/>
        <v>1</v>
      </c>
      <c r="E790" s="57">
        <f>E789+1</f>
        <v>45522</v>
      </c>
    </row>
    <row r="791" spans="2:5" ht="18.75" customHeight="1">
      <c r="B791" s="61">
        <f>B790+6</f>
        <v>45528</v>
      </c>
      <c r="C791" s="62">
        <f t="shared" si="12"/>
        <v>7</v>
      </c>
      <c r="E791" s="57">
        <f>E790+6</f>
        <v>45528</v>
      </c>
    </row>
    <row r="792" spans="2:5" ht="18.75" customHeight="1">
      <c r="B792" s="61">
        <f>B791+1</f>
        <v>45529</v>
      </c>
      <c r="C792" s="62">
        <f t="shared" si="12"/>
        <v>1</v>
      </c>
      <c r="E792" s="57">
        <f>E791+1</f>
        <v>45529</v>
      </c>
    </row>
    <row r="793" spans="2:5" ht="18.75" customHeight="1">
      <c r="B793" s="61">
        <f>B792+6</f>
        <v>45535</v>
      </c>
      <c r="C793" s="62">
        <f t="shared" si="12"/>
        <v>7</v>
      </c>
      <c r="E793" s="57">
        <f>E792+6</f>
        <v>45535</v>
      </c>
    </row>
    <row r="794" spans="2:5" ht="18.75" customHeight="1">
      <c r="B794" s="61">
        <f>B793+1</f>
        <v>45536</v>
      </c>
      <c r="C794" s="62">
        <f t="shared" si="12"/>
        <v>1</v>
      </c>
      <c r="E794" s="57">
        <f>E793+1</f>
        <v>45536</v>
      </c>
    </row>
    <row r="795" spans="2:5" ht="18.75" customHeight="1">
      <c r="B795" s="61">
        <f>B794+6</f>
        <v>45542</v>
      </c>
      <c r="C795" s="62">
        <f t="shared" si="12"/>
        <v>7</v>
      </c>
      <c r="E795" s="57">
        <f>E794+6</f>
        <v>45542</v>
      </c>
    </row>
    <row r="796" spans="2:5" ht="18.75" customHeight="1">
      <c r="B796" s="61">
        <f>B795+1</f>
        <v>45543</v>
      </c>
      <c r="C796" s="62">
        <f t="shared" si="12"/>
        <v>1</v>
      </c>
      <c r="E796" s="57">
        <f>E795+1</f>
        <v>45543</v>
      </c>
    </row>
    <row r="797" spans="2:5" ht="18.75" customHeight="1">
      <c r="B797" s="61">
        <f>B796+6</f>
        <v>45549</v>
      </c>
      <c r="C797" s="62">
        <f t="shared" si="12"/>
        <v>7</v>
      </c>
      <c r="E797" s="57">
        <f>E796+6</f>
        <v>45549</v>
      </c>
    </row>
    <row r="798" spans="2:5" ht="18.75" customHeight="1">
      <c r="B798" s="61">
        <f>B797+1</f>
        <v>45550</v>
      </c>
      <c r="C798" s="62">
        <f t="shared" si="12"/>
        <v>1</v>
      </c>
      <c r="E798" s="57">
        <f>E797+1</f>
        <v>45550</v>
      </c>
    </row>
    <row r="799" spans="2:5" ht="18.75" customHeight="1">
      <c r="B799" s="61">
        <f>B798+6</f>
        <v>45556</v>
      </c>
      <c r="C799" s="62">
        <f t="shared" si="12"/>
        <v>7</v>
      </c>
      <c r="E799" s="57">
        <f>E798+6</f>
        <v>45556</v>
      </c>
    </row>
    <row r="800" spans="2:5" ht="18.75" customHeight="1">
      <c r="B800" s="61">
        <f>B799+1</f>
        <v>45557</v>
      </c>
      <c r="C800" s="62">
        <f t="shared" si="12"/>
        <v>1</v>
      </c>
      <c r="E800" s="57">
        <f>E799+1</f>
        <v>45557</v>
      </c>
    </row>
    <row r="801" spans="2:5" ht="18.75" customHeight="1">
      <c r="B801" s="61">
        <f>B800+6</f>
        <v>45563</v>
      </c>
      <c r="C801" s="62">
        <f t="shared" si="12"/>
        <v>7</v>
      </c>
      <c r="E801" s="57">
        <f>E800+6</f>
        <v>45563</v>
      </c>
    </row>
    <row r="802" spans="2:5" ht="18.75" customHeight="1">
      <c r="B802" s="61">
        <f>B801+1</f>
        <v>45564</v>
      </c>
      <c r="C802" s="62">
        <f t="shared" si="12"/>
        <v>1</v>
      </c>
      <c r="E802" s="57">
        <f>E801+1</f>
        <v>45564</v>
      </c>
    </row>
    <row r="803" spans="2:5" ht="18.75" customHeight="1">
      <c r="B803" s="61">
        <f>B802+6</f>
        <v>45570</v>
      </c>
      <c r="C803" s="62">
        <f t="shared" si="12"/>
        <v>7</v>
      </c>
      <c r="E803" s="57">
        <f>E802+6</f>
        <v>45570</v>
      </c>
    </row>
    <row r="804" spans="2:5" ht="18.75" customHeight="1">
      <c r="B804" s="61">
        <f>B803+1</f>
        <v>45571</v>
      </c>
      <c r="C804" s="62">
        <f t="shared" si="12"/>
        <v>1</v>
      </c>
      <c r="E804" s="57">
        <f>E803+1</f>
        <v>45571</v>
      </c>
    </row>
    <row r="805" spans="2:5" ht="18.75" customHeight="1">
      <c r="B805" s="61">
        <f>B804+6</f>
        <v>45577</v>
      </c>
      <c r="C805" s="62">
        <f t="shared" si="12"/>
        <v>7</v>
      </c>
      <c r="E805" s="57">
        <f>E804+6</f>
        <v>45577</v>
      </c>
    </row>
    <row r="806" spans="2:5" ht="18.75" customHeight="1">
      <c r="B806" s="61">
        <f>B805+1</f>
        <v>45578</v>
      </c>
      <c r="C806" s="62">
        <f t="shared" si="12"/>
        <v>1</v>
      </c>
      <c r="E806" s="57">
        <f>E805+1</f>
        <v>45578</v>
      </c>
    </row>
    <row r="807" spans="2:5" ht="18.75" customHeight="1">
      <c r="B807" s="61">
        <f>B806+6</f>
        <v>45584</v>
      </c>
      <c r="C807" s="62">
        <f t="shared" si="12"/>
        <v>7</v>
      </c>
      <c r="E807" s="57">
        <f>E806+6</f>
        <v>45584</v>
      </c>
    </row>
    <row r="808" spans="2:5" ht="18.75" customHeight="1">
      <c r="B808" s="61">
        <f>B807+1</f>
        <v>45585</v>
      </c>
      <c r="C808" s="62">
        <f t="shared" si="12"/>
        <v>1</v>
      </c>
      <c r="E808" s="57">
        <f>E807+1</f>
        <v>45585</v>
      </c>
    </row>
    <row r="809" spans="2:5" ht="18.75" customHeight="1">
      <c r="B809" s="61">
        <f>B808+6</f>
        <v>45591</v>
      </c>
      <c r="C809" s="62">
        <f t="shared" si="12"/>
        <v>7</v>
      </c>
      <c r="E809" s="57">
        <f>E808+6</f>
        <v>45591</v>
      </c>
    </row>
    <row r="810" spans="2:5" ht="18.75" customHeight="1">
      <c r="B810" s="61">
        <f>B809+1</f>
        <v>45592</v>
      </c>
      <c r="C810" s="62">
        <f t="shared" si="12"/>
        <v>1</v>
      </c>
      <c r="E810" s="57">
        <f>E809+1</f>
        <v>45592</v>
      </c>
    </row>
    <row r="811" spans="2:5" ht="18.75" customHeight="1">
      <c r="B811" s="61">
        <f>B810+6</f>
        <v>45598</v>
      </c>
      <c r="C811" s="62">
        <f t="shared" si="12"/>
        <v>7</v>
      </c>
      <c r="E811" s="57">
        <f>E810+6</f>
        <v>45598</v>
      </c>
    </row>
    <row r="812" spans="2:5" ht="18.75" customHeight="1">
      <c r="B812" s="61">
        <f>B811+1</f>
        <v>45599</v>
      </c>
      <c r="C812" s="62">
        <f t="shared" si="12"/>
        <v>1</v>
      </c>
      <c r="E812" s="57">
        <f>E811+1</f>
        <v>45599</v>
      </c>
    </row>
    <row r="813" spans="2:5" ht="18.75" customHeight="1">
      <c r="B813" s="61">
        <f>B812+6</f>
        <v>45605</v>
      </c>
      <c r="C813" s="62">
        <f t="shared" si="12"/>
        <v>7</v>
      </c>
      <c r="E813" s="57">
        <f>E812+6</f>
        <v>45605</v>
      </c>
    </row>
    <row r="814" spans="2:5" ht="18.75" customHeight="1">
      <c r="B814" s="61">
        <f>B813+1</f>
        <v>45606</v>
      </c>
      <c r="C814" s="62">
        <f t="shared" si="12"/>
        <v>1</v>
      </c>
      <c r="E814" s="57">
        <f>E813+1</f>
        <v>45606</v>
      </c>
    </row>
    <row r="815" spans="2:5" ht="18.75" customHeight="1">
      <c r="B815" s="61">
        <f>B814+6</f>
        <v>45612</v>
      </c>
      <c r="C815" s="62">
        <f t="shared" si="12"/>
        <v>7</v>
      </c>
      <c r="E815" s="57">
        <f>E814+6</f>
        <v>45612</v>
      </c>
    </row>
    <row r="816" spans="2:5" ht="18.75" customHeight="1">
      <c r="B816" s="61">
        <f>B815+1</f>
        <v>45613</v>
      </c>
      <c r="C816" s="62">
        <f t="shared" si="12"/>
        <v>1</v>
      </c>
      <c r="E816" s="57">
        <f>E815+1</f>
        <v>45613</v>
      </c>
    </row>
    <row r="817" spans="2:5" ht="18.75" customHeight="1">
      <c r="B817" s="61">
        <f>B816+6</f>
        <v>45619</v>
      </c>
      <c r="C817" s="62">
        <f t="shared" si="12"/>
        <v>7</v>
      </c>
      <c r="E817" s="57">
        <f>E816+6</f>
        <v>45619</v>
      </c>
    </row>
    <row r="818" spans="2:5" ht="18.75" customHeight="1">
      <c r="B818" s="61">
        <f>B817+1</f>
        <v>45620</v>
      </c>
      <c r="C818" s="62">
        <f t="shared" si="12"/>
        <v>1</v>
      </c>
      <c r="E818" s="57">
        <f>E817+1</f>
        <v>45620</v>
      </c>
    </row>
    <row r="819" spans="2:5" ht="18.75" customHeight="1">
      <c r="B819" s="61">
        <f>B818+6</f>
        <v>45626</v>
      </c>
      <c r="C819" s="62">
        <f t="shared" si="12"/>
        <v>7</v>
      </c>
      <c r="E819" s="57">
        <f>E818+6</f>
        <v>45626</v>
      </c>
    </row>
    <row r="820" spans="2:5" ht="18.75" customHeight="1">
      <c r="B820" s="61">
        <f>B819+1</f>
        <v>45627</v>
      </c>
      <c r="C820" s="62">
        <f t="shared" si="12"/>
        <v>1</v>
      </c>
      <c r="E820" s="57">
        <f>E819+1</f>
        <v>45627</v>
      </c>
    </row>
    <row r="821" spans="2:5" ht="18.75" customHeight="1">
      <c r="B821" s="61">
        <f>B820+6</f>
        <v>45633</v>
      </c>
      <c r="C821" s="62">
        <f t="shared" si="12"/>
        <v>7</v>
      </c>
      <c r="E821" s="57">
        <f>E820+6</f>
        <v>45633</v>
      </c>
    </row>
    <row r="822" spans="2:5" ht="18.75" customHeight="1">
      <c r="B822" s="61">
        <f>B821+1</f>
        <v>45634</v>
      </c>
      <c r="C822" s="62">
        <f t="shared" si="12"/>
        <v>1</v>
      </c>
      <c r="E822" s="57">
        <f>E821+1</f>
        <v>45634</v>
      </c>
    </row>
    <row r="823" spans="2:5" ht="18.75" customHeight="1">
      <c r="B823" s="61">
        <f>B822+6</f>
        <v>45640</v>
      </c>
      <c r="C823" s="62">
        <f t="shared" si="12"/>
        <v>7</v>
      </c>
      <c r="E823" s="57">
        <f>E822+6</f>
        <v>45640</v>
      </c>
    </row>
    <row r="824" spans="2:5" ht="18.75" customHeight="1">
      <c r="B824" s="61">
        <f>B823+1</f>
        <v>45641</v>
      </c>
      <c r="C824" s="62">
        <f t="shared" si="12"/>
        <v>1</v>
      </c>
      <c r="E824" s="57">
        <f>E823+1</f>
        <v>45641</v>
      </c>
    </row>
    <row r="825" spans="2:5" ht="18.75" customHeight="1">
      <c r="B825" s="61">
        <f>B824+6</f>
        <v>45647</v>
      </c>
      <c r="C825" s="62">
        <f t="shared" si="12"/>
        <v>7</v>
      </c>
      <c r="E825" s="57">
        <f>E824+6</f>
        <v>45647</v>
      </c>
    </row>
    <row r="826" spans="2:5" ht="18.75" customHeight="1">
      <c r="B826" s="61">
        <f>B825+1</f>
        <v>45648</v>
      </c>
      <c r="C826" s="62">
        <f t="shared" si="12"/>
        <v>1</v>
      </c>
      <c r="E826" s="57">
        <f>E825+1</f>
        <v>45648</v>
      </c>
    </row>
    <row r="827" spans="2:5" ht="18.75" customHeight="1">
      <c r="B827" s="61">
        <f>B826+6</f>
        <v>45654</v>
      </c>
      <c r="C827" s="62">
        <f t="shared" si="12"/>
        <v>7</v>
      </c>
      <c r="E827" s="57">
        <f>E826+6</f>
        <v>45654</v>
      </c>
    </row>
    <row r="828" spans="2:5" ht="18.75" customHeight="1">
      <c r="B828" s="61">
        <f>B827+1</f>
        <v>45655</v>
      </c>
      <c r="C828" s="62">
        <f t="shared" si="12"/>
        <v>1</v>
      </c>
      <c r="E828" s="57">
        <f>E827+1</f>
        <v>45655</v>
      </c>
    </row>
    <row r="829" spans="2:5" ht="18.75" customHeight="1">
      <c r="B829" s="61">
        <f>B828+6</f>
        <v>45661</v>
      </c>
      <c r="C829" s="62">
        <f t="shared" si="12"/>
        <v>7</v>
      </c>
      <c r="E829" s="57">
        <f>E828+6</f>
        <v>45661</v>
      </c>
    </row>
    <row r="830" spans="2:5" ht="18.75" customHeight="1">
      <c r="B830" s="61">
        <f>B829+1</f>
        <v>45662</v>
      </c>
      <c r="C830" s="62">
        <f t="shared" si="12"/>
        <v>1</v>
      </c>
      <c r="E830" s="57">
        <f>E829+1</f>
        <v>45662</v>
      </c>
    </row>
    <row r="831" spans="2:5" ht="18.75" customHeight="1">
      <c r="B831" s="61">
        <f>B830+6</f>
        <v>45668</v>
      </c>
      <c r="C831" s="62">
        <f t="shared" si="12"/>
        <v>7</v>
      </c>
      <c r="E831" s="57">
        <f>E830+6</f>
        <v>45668</v>
      </c>
    </row>
    <row r="832" spans="2:5" ht="18.75" customHeight="1">
      <c r="B832" s="61">
        <f>B831+1</f>
        <v>45669</v>
      </c>
      <c r="C832" s="62">
        <f t="shared" si="12"/>
        <v>1</v>
      </c>
      <c r="E832" s="57">
        <f>E831+1</f>
        <v>45669</v>
      </c>
    </row>
    <row r="833" spans="2:5" ht="18.75" customHeight="1">
      <c r="B833" s="61">
        <f>B832+6</f>
        <v>45675</v>
      </c>
      <c r="C833" s="62">
        <f t="shared" si="12"/>
        <v>7</v>
      </c>
      <c r="E833" s="57">
        <f>E832+6</f>
        <v>45675</v>
      </c>
    </row>
    <row r="834" spans="2:5" ht="18.75" customHeight="1">
      <c r="B834" s="61">
        <f>B833+1</f>
        <v>45676</v>
      </c>
      <c r="C834" s="62">
        <f t="shared" si="12"/>
        <v>1</v>
      </c>
      <c r="E834" s="57">
        <f>E833+1</f>
        <v>45676</v>
      </c>
    </row>
    <row r="835" spans="2:5" ht="18.75" customHeight="1">
      <c r="B835" s="61">
        <f>B834+6</f>
        <v>45682</v>
      </c>
      <c r="C835" s="62">
        <f t="shared" si="12"/>
        <v>7</v>
      </c>
      <c r="E835" s="57">
        <f>E834+6</f>
        <v>45682</v>
      </c>
    </row>
    <row r="836" spans="2:5" ht="18.75" customHeight="1"/>
    <row r="837" spans="2:5" ht="18.75" customHeight="1"/>
    <row r="838" spans="2:5" ht="18.75" customHeight="1"/>
    <row r="839" spans="2:5" ht="18.75" customHeight="1"/>
    <row r="840" spans="2:5" ht="18.75" customHeight="1"/>
    <row r="841" spans="2:5" ht="18.75" customHeight="1"/>
    <row r="842" spans="2:5" ht="18.75" customHeight="1"/>
    <row r="843" spans="2:5" ht="18.75" customHeight="1"/>
    <row r="844" spans="2:5" ht="18.75" customHeight="1"/>
    <row r="845" spans="2:5" ht="18.75" customHeight="1"/>
    <row r="846" spans="2:5" ht="18.75" customHeight="1"/>
    <row r="847" spans="2:5" ht="18.75" customHeight="1"/>
    <row r="848" spans="2:5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1048575" ht="12.75" customHeight="1"/>
    <row r="1048576" ht="12.75" customHeight="1"/>
  </sheetData>
  <phoneticPr fontId="11"/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休日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Kensuke Mori</dc:creator>
  <dc:description/>
  <cp:lastModifiedBy>井上翔</cp:lastModifiedBy>
  <cp:revision>1</cp:revision>
  <dcterms:created xsi:type="dcterms:W3CDTF">2020-07-07T01:18:25Z</dcterms:created>
  <dcterms:modified xsi:type="dcterms:W3CDTF">2023-03-17T01:57:20Z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0x010100B552E1E9D63E444D813A0265B822756D</vt:lpwstr>
  </property>
</Properties>
</file>