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<sst xmlns="http://schemas.openxmlformats.org/spreadsheetml/2006/main" count="6" uniqueCount="6">
  <si>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t1</t>
  </si>
  <si>
    <t>t2</t>
  </si>
  <si>
    <t>△t</t>
  </si>
  <si>
    <t>v1</t>
  </si>
  <si>
    <t>v2</t>
  </si>
  <si>
    <t>△a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</si>
</sst>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6" fillId="29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444444444444"/>
          <c:y val="0.00694444444444444"/>
          <c:w val="0.893388888888889"/>
          <c:h val="0.771990740740741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△a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Sheet1!$F$3:$F$7</c:f>
              <c:numCache>
                <c:formatCode>General</c:formatCode>
                <c:ptCount val="5"/>
                <c:pt idx="0">
                  <c:v>-3.90928515928516</c:v>
                </c:pt>
                <c:pt idx="1">
                  <c:v>-3.27980059317221</c:v>
                </c:pt>
                <c:pt idx="2">
                  <c:v>-2.84449509116409</c:v>
                </c:pt>
                <c:pt idx="3">
                  <c:v>-3.58492255349628</c:v>
                </c:pt>
                <c:pt idx="4">
                  <c:v>-3.33245009715598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7729"/>
        <c:axId val="538189458"/>
      </c:scatterChart>
      <c:valAx>
        <c:axId val="5085477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89458"/>
        <c:crosses val="autoZero"/>
        <c:crossBetween val="midCat"/>
      </c:valAx>
      <c:valAx>
        <c:axId val="53818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477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56515</xdr:colOff>
      <xdr:row>9</xdr:row>
      <xdr:rowOff>41275</xdr:rowOff>
    </xdr:from>
    <xdr:to>
      <xdr:col>5</xdr:col>
      <xdr:colOff>1048385</xdr:colOff>
      <xdr:row>29</xdr:row>
      <xdr:rowOff>120015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2315" y="1584325"/>
          <a:ext cx="4287520" cy="350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292100</xdr:colOff>
      <xdr:row>1</xdr:row>
      <xdr:rowOff>120650</xdr:rowOff>
    </xdr:from>
    <xdr:to>
      <xdr:col>13</xdr:col>
      <xdr:colOff>63500</xdr:colOff>
      <xdr:row>17</xdr:row>
      <xdr:rowOff>120650</xdr:rowOff>
    </xdr:to>
    <xdr:graphicFrame>
      <xdr:nvGraphicFramePr>
        <xdr:cNvPr id="3" name="图表 2"/>
        <xdr:cNvGraphicFramePr/>
      </xdr:nvGraphicFramePr>
      <xdr:xfrm>
        <a:off x="532130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O18" sqref="O18"/>
    </sheetView>
  </sheetViews>
  <sheetFormatPr defaultColWidth="9" defaultRowHeight="13.5" outlineLevelRow="7" outlineLevelCol="5"/>
  <cols>
    <col min="4" max="5" width="12.625"/>
    <col min="6" max="6" width="13.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44</v>
      </c>
      <c r="B2">
        <v>79</v>
      </c>
      <c r="C2">
        <v>169</v>
      </c>
      <c r="D2">
        <f>77/A2</f>
        <v>1.75</v>
      </c>
      <c r="E2">
        <f>77/B2</f>
        <v>0.974683544303797</v>
      </c>
      <c r="F2">
        <f>(E2-D2)/(C2*10^(-3))</f>
        <v>-4.58767133548049</v>
      </c>
    </row>
    <row r="3" spans="1:6">
      <c r="A3">
        <v>52</v>
      </c>
      <c r="B3">
        <v>144</v>
      </c>
      <c r="C3">
        <v>242</v>
      </c>
      <c r="D3">
        <f>77/A3</f>
        <v>1.48076923076923</v>
      </c>
      <c r="E3">
        <f>77/B3</f>
        <v>0.534722222222222</v>
      </c>
      <c r="F3">
        <f t="shared" ref="F2:F7" si="0">(E3-D3)/(C3*10^(-3))</f>
        <v>-3.90928515928516</v>
      </c>
    </row>
    <row r="4" spans="1:6">
      <c r="A4">
        <v>52</v>
      </c>
      <c r="B4">
        <v>106</v>
      </c>
      <c r="C4">
        <v>230</v>
      </c>
      <c r="D4">
        <f>77/A4</f>
        <v>1.48076923076923</v>
      </c>
      <c r="E4">
        <f>77/B4</f>
        <v>0.726415094339623</v>
      </c>
      <c r="F4">
        <f t="shared" si="0"/>
        <v>-3.27980059317221</v>
      </c>
    </row>
    <row r="5" spans="1:6">
      <c r="A5">
        <v>56</v>
      </c>
      <c r="B5">
        <v>115</v>
      </c>
      <c r="C5">
        <v>248</v>
      </c>
      <c r="D5">
        <f>77/A5</f>
        <v>1.375</v>
      </c>
      <c r="E5">
        <f>77/B5</f>
        <v>0.669565217391304</v>
      </c>
      <c r="F5">
        <f t="shared" si="0"/>
        <v>-2.84449509116409</v>
      </c>
    </row>
    <row r="6" spans="1:6">
      <c r="A6">
        <v>50</v>
      </c>
      <c r="B6">
        <v>102</v>
      </c>
      <c r="C6">
        <v>219</v>
      </c>
      <c r="D6">
        <f>77/A6</f>
        <v>1.54</v>
      </c>
      <c r="E6">
        <f>77/B6</f>
        <v>0.754901960784314</v>
      </c>
      <c r="F6">
        <f t="shared" si="0"/>
        <v>-3.58492255349628</v>
      </c>
    </row>
    <row r="7" spans="1:6">
      <c r="A7">
        <v>51</v>
      </c>
      <c r="B7">
        <v>100</v>
      </c>
      <c r="C7">
        <v>222</v>
      </c>
      <c r="D7">
        <f>77/A7</f>
        <v>1.50980392156863</v>
      </c>
      <c r="E7">
        <f>77/B7</f>
        <v>0.77</v>
      </c>
      <c r="F7">
        <f t="shared" si="0"/>
        <v>-3.33245009715598</v>
      </c>
    </row>
    <row r="8" spans="1:6">
      <c r="A8">
        <v>64</v>
      </c>
      <c r="B8">
        <v>107</v>
      </c>
      <c r="C8">
        <v>205</v>
      </c>
      <c r="D8">
        <f>77/A8</f>
        <v>1.203125</v>
      </c>
      <c r="E8">
        <f>77/B8</f>
        <v>0.719626168224299</v>
      </c>
      <c r="F8">
        <f>(E8-D8)/(C8*10^(-3))</f>
        <v>-2.35853088671074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createskyblue</cp:lastModifiedBy>
  <dcterms:created xsi:type="dcterms:W3CDTF">2020-07-13T00:31:00Z</dcterms:created>
  <dcterms:modified xsi:type="dcterms:W3CDTF">2020-07-21T13:52:33Z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