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git\Pharmacolibrary\Pharmacolibrary\Data\"/>
    </mc:Choice>
  </mc:AlternateContent>
  <xr:revisionPtr revIDLastSave="0" documentId="13_ncr:1_{F155075E-1211-4942-AFF0-638CFB5C64E6}" xr6:coauthVersionLast="47" xr6:coauthVersionMax="47" xr10:uidLastSave="{00000000-0000-0000-0000-000000000000}"/>
  <bookViews>
    <workbookView xWindow="-108" yWindow="-108" windowWidth="23256" windowHeight="12456" xr2:uid="{97C20CA6-8470-4C3C-9C14-595254D8FBC7}"/>
  </bookViews>
  <sheets>
    <sheet name="Tab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</calcChain>
</file>

<file path=xl/sharedStrings.xml><?xml version="1.0" encoding="utf-8"?>
<sst xmlns="http://schemas.openxmlformats.org/spreadsheetml/2006/main" count="6" uniqueCount="6">
  <si>
    <t>Serum</t>
  </si>
  <si>
    <t>digoxin</t>
  </si>
  <si>
    <t>Time (min)</t>
  </si>
  <si>
    <t>concentration (ng/ml)</t>
  </si>
  <si>
    <t>SD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</si>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</sst>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Table1!$B$2</c:f>
              <c:strCache>
                <c:ptCount val="1"/>
                <c:pt idx="0">
                  <c:v>concentration (ng/ml)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Table1!$A$3:$A$25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120</c:v>
                </c:pt>
                <c:pt idx="12">
                  <c:v>180</c:v>
                </c:pt>
                <c:pt idx="13">
                  <c:v>240</c:v>
                </c:pt>
                <c:pt idx="14">
                  <c:v>300</c:v>
                </c:pt>
                <c:pt idx="15">
                  <c:v>480</c:v>
                </c:pt>
                <c:pt idx="16">
                  <c:v>720</c:v>
                </c:pt>
                <c:pt idx="17">
                  <c:v>960</c:v>
                </c:pt>
                <c:pt idx="18">
                  <c:v>1440</c:v>
                </c:pt>
                <c:pt idx="19">
                  <c:v>2160</c:v>
                </c:pt>
                <c:pt idx="20">
                  <c:v>2880</c:v>
                </c:pt>
                <c:pt idx="21">
                  <c:v>4320</c:v>
                </c:pt>
                <c:pt idx="22">
                  <c:v>5760</c:v>
                </c:pt>
              </c:numCache>
            </c:numRef>
          </c:xVal>
          <c:yVal>
            <c:numRef>
              <c:f>Table1!$B$3:$B$25</c:f>
              <c:numCache>
                <c:formatCode>General</c:formatCode>
                <c:ptCount val="23"/>
                <c:pt idx="0">
                  <c:v>63.8</c:v>
                </c:pt>
                <c:pt idx="1">
                  <c:v>35.5</c:v>
                </c:pt>
                <c:pt idx="2">
                  <c:v>30.2</c:v>
                </c:pt>
                <c:pt idx="3">
                  <c:v>21</c:v>
                </c:pt>
                <c:pt idx="4">
                  <c:v>16.399999999999999</c:v>
                </c:pt>
                <c:pt idx="5">
                  <c:v>17.3</c:v>
                </c:pt>
                <c:pt idx="6">
                  <c:v>13.9</c:v>
                </c:pt>
                <c:pt idx="7">
                  <c:v>11.4</c:v>
                </c:pt>
                <c:pt idx="8">
                  <c:v>8.57</c:v>
                </c:pt>
                <c:pt idx="9">
                  <c:v>7.06</c:v>
                </c:pt>
                <c:pt idx="10">
                  <c:v>5.74</c:v>
                </c:pt>
                <c:pt idx="11">
                  <c:v>2.79</c:v>
                </c:pt>
                <c:pt idx="12">
                  <c:v>1.95</c:v>
                </c:pt>
                <c:pt idx="13">
                  <c:v>1.64</c:v>
                </c:pt>
                <c:pt idx="14">
                  <c:v>1.07</c:v>
                </c:pt>
                <c:pt idx="15">
                  <c:v>0.86</c:v>
                </c:pt>
                <c:pt idx="16">
                  <c:v>0.6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0.38</c:v>
                </c:pt>
                <c:pt idx="20">
                  <c:v>0.28999999999999998</c:v>
                </c:pt>
                <c:pt idx="21">
                  <c:v>0.23</c:v>
                </c:pt>
                <c:pt idx="22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2F-4168-9BDA-80A287042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65040"/>
        <c:axId val="1329763120"/>
      </c:scatterChart>
      <c:valAx>
        <c:axId val="13297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63120"/>
        <c:crosses val="autoZero"/>
        <c:crossBetween val="midCat"/>
      </c:valAx>
      <c:valAx>
        <c:axId val="132976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6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16</xdr:row>
      <xdr:rowOff>41910</xdr:rowOff>
    </xdr:from>
    <xdr:to>
      <xdr:col>15</xdr:col>
      <xdr:colOff>228600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1F8F4-E275-ACB9-0566-92DB661E6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5FBD-599D-4E5F-8603-3D8DBA639C37}">
  <dimension ref="A1:D25"/>
  <sheetViews>
    <sheetView tabSelected="1" workbookViewId="0">
      <selection activeCell="J13" sqref="J1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>
        <v>2</v>
      </c>
      <c r="B3">
        <v>63.8</v>
      </c>
      <c r="C3">
        <v>-30</v>
      </c>
      <c r="D3">
        <f>B3/1000</f>
        <v>6.3799999999999996E-2</v>
      </c>
    </row>
    <row r="4" spans="1:4" x14ac:dyDescent="0.3">
      <c r="A4">
        <v>4</v>
      </c>
      <c r="B4">
        <v>35.5</v>
      </c>
      <c r="C4">
        <v>-16</v>
      </c>
      <c r="D4">
        <f t="shared" ref="D4:D25" si="0">B4/1000</f>
        <v>3.5499999999999997E-2</v>
      </c>
    </row>
    <row r="5" spans="1:4" x14ac:dyDescent="0.3">
      <c r="A5">
        <v>6</v>
      </c>
      <c r="B5">
        <v>30.2</v>
      </c>
      <c r="C5">
        <v>-26.7</v>
      </c>
      <c r="D5">
        <f t="shared" si="0"/>
        <v>3.0199999999999998E-2</v>
      </c>
    </row>
    <row r="6" spans="1:4" x14ac:dyDescent="0.3">
      <c r="A6">
        <v>8</v>
      </c>
      <c r="B6">
        <v>21</v>
      </c>
      <c r="C6">
        <v>-9.33</v>
      </c>
      <c r="D6">
        <f t="shared" si="0"/>
        <v>2.1000000000000001E-2</v>
      </c>
    </row>
    <row r="7" spans="1:4" x14ac:dyDescent="0.3">
      <c r="A7">
        <v>10</v>
      </c>
      <c r="B7">
        <v>16.399999999999999</v>
      </c>
      <c r="C7">
        <v>-7.95</v>
      </c>
      <c r="D7">
        <f t="shared" si="0"/>
        <v>1.6399999999999998E-2</v>
      </c>
    </row>
    <row r="8" spans="1:4" x14ac:dyDescent="0.3">
      <c r="A8">
        <v>14</v>
      </c>
      <c r="B8">
        <v>17.3</v>
      </c>
      <c r="C8">
        <v>-6.06</v>
      </c>
      <c r="D8">
        <f t="shared" si="0"/>
        <v>1.7299999999999999E-2</v>
      </c>
    </row>
    <row r="9" spans="1:4" x14ac:dyDescent="0.3">
      <c r="A9">
        <v>18</v>
      </c>
      <c r="B9">
        <v>13.9</v>
      </c>
      <c r="C9">
        <v>-5.65</v>
      </c>
      <c r="D9">
        <f t="shared" si="0"/>
        <v>1.3900000000000001E-2</v>
      </c>
    </row>
    <row r="10" spans="1:4" x14ac:dyDescent="0.3">
      <c r="A10">
        <v>22</v>
      </c>
      <c r="B10">
        <v>11.4</v>
      </c>
      <c r="C10">
        <v>-4.57</v>
      </c>
      <c r="D10">
        <f t="shared" si="0"/>
        <v>1.14E-2</v>
      </c>
    </row>
    <row r="11" spans="1:4" x14ac:dyDescent="0.3">
      <c r="A11">
        <v>30</v>
      </c>
      <c r="B11">
        <v>8.57</v>
      </c>
      <c r="C11">
        <v>-2.21</v>
      </c>
      <c r="D11">
        <f t="shared" si="0"/>
        <v>8.5699999999999995E-3</v>
      </c>
    </row>
    <row r="12" spans="1:4" x14ac:dyDescent="0.3">
      <c r="A12">
        <v>45</v>
      </c>
      <c r="B12">
        <v>7.06</v>
      </c>
      <c r="C12">
        <v>-1.99</v>
      </c>
      <c r="D12">
        <f t="shared" si="0"/>
        <v>7.0599999999999994E-3</v>
      </c>
    </row>
    <row r="13" spans="1:4" x14ac:dyDescent="0.3">
      <c r="A13">
        <v>60</v>
      </c>
      <c r="B13">
        <v>5.74</v>
      </c>
      <c r="C13">
        <v>-1.99</v>
      </c>
      <c r="D13">
        <f t="shared" si="0"/>
        <v>5.7400000000000003E-3</v>
      </c>
    </row>
    <row r="14" spans="1:4" x14ac:dyDescent="0.3">
      <c r="A14">
        <v>120</v>
      </c>
      <c r="B14">
        <v>2.79</v>
      </c>
      <c r="C14">
        <v>-0.76</v>
      </c>
      <c r="D14">
        <f t="shared" si="0"/>
        <v>2.7899999999999999E-3</v>
      </c>
    </row>
    <row r="15" spans="1:4" x14ac:dyDescent="0.3">
      <c r="A15">
        <v>180</v>
      </c>
      <c r="B15">
        <v>1.95</v>
      </c>
      <c r="C15">
        <v>-0.73</v>
      </c>
      <c r="D15">
        <f t="shared" si="0"/>
        <v>1.9499999999999999E-3</v>
      </c>
    </row>
    <row r="16" spans="1:4" x14ac:dyDescent="0.3">
      <c r="A16">
        <v>240</v>
      </c>
      <c r="B16">
        <v>1.64</v>
      </c>
      <c r="C16">
        <v>-0.59</v>
      </c>
      <c r="D16">
        <f t="shared" si="0"/>
        <v>1.64E-3</v>
      </c>
    </row>
    <row r="17" spans="1:4" x14ac:dyDescent="0.3">
      <c r="A17">
        <v>300</v>
      </c>
      <c r="B17">
        <v>1.07</v>
      </c>
      <c r="C17">
        <v>-0.36</v>
      </c>
      <c r="D17">
        <f t="shared" si="0"/>
        <v>1.07E-3</v>
      </c>
    </row>
    <row r="18" spans="1:4" x14ac:dyDescent="0.3">
      <c r="A18">
        <v>480</v>
      </c>
      <c r="B18">
        <v>0.86</v>
      </c>
      <c r="C18">
        <v>-0.37</v>
      </c>
      <c r="D18">
        <f t="shared" si="0"/>
        <v>8.5999999999999998E-4</v>
      </c>
    </row>
    <row r="19" spans="1:4" x14ac:dyDescent="0.3">
      <c r="A19">
        <v>720</v>
      </c>
      <c r="B19">
        <v>0.6</v>
      </c>
      <c r="C19">
        <v>-0.23</v>
      </c>
      <c r="D19">
        <f t="shared" si="0"/>
        <v>5.9999999999999995E-4</v>
      </c>
    </row>
    <row r="20" spans="1:4" x14ac:dyDescent="0.3">
      <c r="A20">
        <v>960</v>
      </c>
      <c r="B20">
        <v>0.59</v>
      </c>
      <c r="C20">
        <v>-0.16</v>
      </c>
      <c r="D20">
        <f t="shared" si="0"/>
        <v>5.8999999999999992E-4</v>
      </c>
    </row>
    <row r="21" spans="1:4" x14ac:dyDescent="0.3">
      <c r="A21">
        <v>1440</v>
      </c>
      <c r="B21">
        <v>0.57999999999999996</v>
      </c>
      <c r="C21">
        <v>-0.16</v>
      </c>
      <c r="D21">
        <f t="shared" si="0"/>
        <v>5.8E-4</v>
      </c>
    </row>
    <row r="22" spans="1:4" x14ac:dyDescent="0.3">
      <c r="A22">
        <v>2160</v>
      </c>
      <c r="B22">
        <v>0.38</v>
      </c>
      <c r="C22">
        <v>-0.17</v>
      </c>
      <c r="D22">
        <f t="shared" si="0"/>
        <v>3.8000000000000002E-4</v>
      </c>
    </row>
    <row r="23" spans="1:4" x14ac:dyDescent="0.3">
      <c r="A23">
        <v>2880</v>
      </c>
      <c r="B23">
        <v>0.28999999999999998</v>
      </c>
      <c r="C23">
        <v>-0.12</v>
      </c>
      <c r="D23">
        <f t="shared" si="0"/>
        <v>2.9E-4</v>
      </c>
    </row>
    <row r="24" spans="1:4" x14ac:dyDescent="0.3">
      <c r="A24">
        <v>4320</v>
      </c>
      <c r="B24">
        <v>0.23</v>
      </c>
      <c r="C24">
        <v>-0.12</v>
      </c>
      <c r="D24">
        <f t="shared" si="0"/>
        <v>2.3000000000000001E-4</v>
      </c>
    </row>
    <row r="25" spans="1:4" x14ac:dyDescent="0.3">
      <c r="A25">
        <v>5760</v>
      </c>
      <c r="B25">
        <v>0.22</v>
      </c>
      <c r="C25">
        <v>-0.2</v>
      </c>
      <c r="D25">
        <f t="shared" si="0"/>
        <v>2.2000000000000001E-4</v>
      </c>
    </row>
  </sheetData>
  <sortState xmlns:xlrd2="http://schemas.microsoft.com/office/spreadsheetml/2017/richdata2" ref="C3:D35">
    <sortCondition ref="C3:C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>Michigan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Jezek, Filip</dc:creator>
  <cp:lastModifiedBy>Jezek, Filip</cp:lastModifiedBy>
  <dcterms:created xsi:type="dcterms:W3CDTF">2025-04-29T12:40:17Z</dcterms:created>
  <dcterms:modified xsi:type="dcterms:W3CDTF">2025-04-30T19:24:46Z</dcterms:modified>
</cp:coreProperties>
</file>