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Sheet10" sheetId="3" r:id="rId5"/>
    <sheet state="visible" name="Bike rental  age group" sheetId="4" r:id="rId6"/>
    <sheet state="visible" name="Trip duration  age group." sheetId="5" r:id="rId7"/>
    <sheet state="visible" name="Top 20 pick-up locations" sheetId="6" r:id="rId8"/>
    <sheet state="visible" name="Descriptive analysi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<sst xmlns="http://schemas.openxmlformats.org/spreadsheetml/2006/main" count="101176" uniqueCount="105">
  <si>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</si>
  <si>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</si>
  <si>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</si>
  <si>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</si>
  <si>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</si>
  <si>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</si>
  <si>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</si>
  <si>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</si>
  <si>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</si>
  <si>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</si>
  <si>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</si>
  <si>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</si>
  <si>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</si>
  <si>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</si>
  <si>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</si>
  <si>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</si>
  <si>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</si>
  <si>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</si>
  <si>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</si>
  <si>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</si>
  <si>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</si>
  <si>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</si>
  <si>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</si>
  <si>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</si>
  <si>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</si>
  <si>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</si>
  <si>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</si>
  <si>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</si>
  <si>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</si>
  <si>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</si>
  <si>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</si>
  <si>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</si>
  <si>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</si>
  <si>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</si>
  <si>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</si>
  <si>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</si>
  <si>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</si>
  <si>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</si>
  <si>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</si>
  <si>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</si>
  <si>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</si>
  <si>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</si>
  <si>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</si>
  <si>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</si>
  <si>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</si>
  <si>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</si>
  <si>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</si>
  <si>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</si>
  <si>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</si>
  <si>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</si>
  <si>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</si>
  <si>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</si>
  <si>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</si>
  <si>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</si>
  <si>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</si>
  <si>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</si>
  <si>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</si>
  <si>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</si>
  <si>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</si>
  <si>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</si>
  <si>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</si>
  <si>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</si>
  <si>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</si>
  <si>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</si>
  <si>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</si>
  <si>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</si>
  <si>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</si>
  <si>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</si>
  <si>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</si>
  <si>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</si>
  <si>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</si>
  <si>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</si>
  <si>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</si>
  <si>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</si>
  <si>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</si>
  <si>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</si>
  <si>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</si>
  <si>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</si>
  <si>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</si>
  <si>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</si>
  <si>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</si>
  <si>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</si>
  <si>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</si>
  <si>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</si>
  <si>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</si>
  <si>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</si>
  <si>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</si>
  <si>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</si>
  <si>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</si>
  <si>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</si>
  <si>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</si>
  <si>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</si>
  <si>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Weekdays</t>
  </si>
  <si>
    <t>One time user</t>
  </si>
  <si>
    <t>Age Group</t>
  </si>
  <si>
    <t>Count of Bike ID</t>
  </si>
  <si>
    <t>Age group</t>
  </si>
  <si>
    <t>Average trip Duration</t>
  </si>
  <si>
    <t xml:space="preserve">Start Station Name </t>
  </si>
  <si>
    <t>COUNT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</si>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</sst>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  <font>
      <sz val="11.0"/>
      <color rgb="FF626A70"/>
      <name val="Helvetic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3" numFmtId="3" xfId="0" applyAlignment="1" applyFont="1" applyNumberFormat="1">
      <alignment horizontal="left"/>
    </xf>
    <xf borderId="0" fillId="0" fontId="4" numFmtId="1" xfId="0" applyFont="1" applyNumberFormat="1"/>
    <xf borderId="0" fillId="0" fontId="3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63"/>
    <col customWidth="1" min="3" max="3" width="19.88"/>
    <col customWidth="1" min="4" max="4" width="22.75"/>
  </cols>
  <sheetData>
    <row r="1">
      <c r="A1" s="2" t="s">
        <v>92</v>
      </c>
      <c r="B1" s="2" t="s">
        <v>93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95</v>
      </c>
    </row>
    <row r="2">
      <c r="A2" t="s">
        <v>81</v>
      </c>
      <c r="B2">
        <v>54.0</v>
      </c>
    </row>
    <row r="3">
      <c r="A3" t="s">
        <v>20</v>
      </c>
      <c r="B3">
        <v>4002.0</v>
      </c>
    </row>
    <row r="4">
      <c r="A4" t="s">
        <v>25</v>
      </c>
      <c r="B4">
        <v>7697.0</v>
      </c>
    </row>
    <row r="5">
      <c r="A5" t="s">
        <v>32</v>
      </c>
      <c r="B5">
        <v>2973.0</v>
      </c>
    </row>
    <row r="6">
      <c r="A6" t="s">
        <v>36</v>
      </c>
      <c r="B6">
        <v>1447.0</v>
      </c>
    </row>
    <row r="7">
      <c r="A7" t="s">
        <v>61</v>
      </c>
      <c r="B7">
        <v>615.0</v>
      </c>
    </row>
    <row r="8">
      <c r="A8" t="s">
        <v>30</v>
      </c>
      <c r="B8">
        <v>55.0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0"/>
  </cols>
  <sheetData>
    <row r="1">
      <c r="A1" s="2" t="s">
        <v>96</v>
      </c>
      <c r="B1" s="2" t="s">
        <v>97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2" t="s">
        <v>98</v>
      </c>
      <c r="B1" s="2" t="s">
        <v>99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11</v>
      </c>
      <c r="C1" s="2" t="s">
        <v>9</v>
      </c>
    </row>
    <row r="2">
      <c r="A2" s="2" t="s">
        <v>101</v>
      </c>
      <c r="B2" s="11">
        <f>AVERAGE(NYCitiBikes!M2:M16844)</f>
        <v>9.192067921</v>
      </c>
      <c r="C2" s="12">
        <f>AVERAGE(NYCitiBikes!J2:J16844)</f>
        <v>41.69601615</v>
      </c>
    </row>
    <row r="3">
      <c r="A3" s="2" t="s">
        <v>102</v>
      </c>
      <c r="B3" s="13">
        <f>MEDIAN(NYCitiBikes!M2:M16844)</f>
        <v>5</v>
      </c>
      <c r="C3" s="12">
        <f>MEDIAN(NYCitiBikes!J2:J16844)</f>
        <v>39</v>
      </c>
    </row>
    <row r="4">
      <c r="A4" s="2" t="s">
        <v>103</v>
      </c>
      <c r="B4" s="13">
        <f>MIN(NYCitiBikes!M2:M16844)</f>
        <v>1</v>
      </c>
      <c r="C4" s="12">
        <f>MIN(NYCitiBikes!J2:J16844)</f>
        <v>22</v>
      </c>
    </row>
    <row r="5">
      <c r="A5" s="2" t="s">
        <v>104</v>
      </c>
      <c r="B5" s="13">
        <f>MAX(NYCitiBikes!M2:M16844)</f>
        <v>3693</v>
      </c>
      <c r="C5" s="12">
        <f>MAX(NYCitiBikes!J2:J16844)</f>
        <v>90</v>
      </c>
    </row>
  </sheetData>
  <drawing r:id="rId1"/>
</worksheet>
</file>