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155" windowHeight="7740" activeTab="1"/>
  </bookViews>
  <sheets>
    <sheet name="Лист1" sheetId="1" r:id="rId1"/>
    <sheet name="кондёр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9" i="2"/>
  <c r="D26"/>
  <c r="D25"/>
  <c r="D24"/>
  <c r="D21"/>
  <c r="D20"/>
  <c r="D19"/>
  <c r="D22" s="1"/>
  <c r="D17"/>
  <c r="D16"/>
  <c r="D15"/>
  <c r="D14"/>
  <c r="D11"/>
  <c r="D10"/>
  <c r="D4"/>
  <c r="D5"/>
  <c r="D6"/>
  <c r="D3"/>
  <c r="B4" i="1"/>
  <c r="D27" i="2" l="1"/>
  <c r="D12"/>
  <c r="D7"/>
</calcChain>
</file>

<file path=xl/sharedStrings.xml><?xml version="1.0" encoding="utf-8"?>
<sst xmlns="http://schemas.openxmlformats.org/spreadsheetml/2006/main" count="50" uniqueCount="23">
  <si>
    <t>Uin</t>
  </si>
  <si>
    <t>Uout</t>
  </si>
  <si>
    <t>I</t>
  </si>
  <si>
    <t>R</t>
  </si>
  <si>
    <t>потребляемый ток</t>
  </si>
  <si>
    <t>STM8s003</t>
  </si>
  <si>
    <t>mA</t>
  </si>
  <si>
    <t>Блок симисторов</t>
  </si>
  <si>
    <t>MOC3043</t>
  </si>
  <si>
    <t>NRF24L01</t>
  </si>
  <si>
    <t>Led</t>
  </si>
  <si>
    <t>Итого</t>
  </si>
  <si>
    <t>наименование</t>
  </si>
  <si>
    <t>кол-во</t>
  </si>
  <si>
    <t>потребление</t>
  </si>
  <si>
    <t>Насосный блок</t>
  </si>
  <si>
    <t>ТП</t>
  </si>
  <si>
    <t>DS18B20</t>
  </si>
  <si>
    <t>Датчик влажности</t>
  </si>
  <si>
    <t>DHT11</t>
  </si>
  <si>
    <t>Датчик уровня</t>
  </si>
  <si>
    <t>HC - SR04</t>
  </si>
  <si>
    <t>Всего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</si>
</sst>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5"/>
  <sheetData>
    <row r="1" spans="1:2">
      <c r="A1" t="s">
        <v>0</v>
      </c>
      <c r="B1">
        <v>12</v>
      </c>
    </row>
    <row r="2" spans="1:2">
      <c r="A2" t="s">
        <v>1</v>
      </c>
      <c r="B2">
        <v>3.3</v>
      </c>
    </row>
    <row r="3" spans="1:2">
      <c r="A3" t="s">
        <v>2</v>
      </c>
      <c r="B3">
        <v>0.03</v>
      </c>
    </row>
    <row r="4" spans="1:2">
      <c r="A4" t="s">
        <v>3</v>
      </c>
      <c r="B4">
        <f>(B1-B2)/B3</f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19" workbookViewId="0">
      <selection activeCell="D30" sqref="D30"/>
    </sheetView>
  </sheetViews>
  <sheetFormatPr defaultRowHeight="15"/>
  <cols>
    <col min="1" max="1" width="14.42578125" customWidth="1"/>
    <col min="2" max="2" width="14.5703125" customWidth="1"/>
  </cols>
  <sheetData>
    <row r="1" spans="1:6">
      <c r="A1" s="2" t="s">
        <v>7</v>
      </c>
      <c r="B1" s="2"/>
      <c r="C1" s="2"/>
      <c r="D1" s="2"/>
      <c r="E1" s="2"/>
    </row>
    <row r="2" spans="1:6">
      <c r="A2" s="1" t="s">
        <v>12</v>
      </c>
      <c r="B2" s="1" t="s">
        <v>14</v>
      </c>
      <c r="C2" s="1" t="s">
        <v>13</v>
      </c>
      <c r="D2" s="1" t="s">
        <v>14</v>
      </c>
      <c r="E2" s="1"/>
    </row>
    <row r="3" spans="1:6">
      <c r="A3" s="1" t="s">
        <v>8</v>
      </c>
      <c r="B3">
        <v>10</v>
      </c>
      <c r="C3">
        <v>6</v>
      </c>
      <c r="D3">
        <f>C3*B3</f>
        <v>60</v>
      </c>
      <c r="E3" t="s">
        <v>6</v>
      </c>
      <c r="F3" t="s">
        <v>4</v>
      </c>
    </row>
    <row r="4" spans="1:6">
      <c r="A4" t="s">
        <v>5</v>
      </c>
      <c r="B4">
        <v>5</v>
      </c>
      <c r="C4">
        <v>1</v>
      </c>
      <c r="D4">
        <f t="shared" ref="D4:D6" si="0">C4*B4</f>
        <v>5</v>
      </c>
      <c r="E4" t="s">
        <v>6</v>
      </c>
    </row>
    <row r="5" spans="1:6">
      <c r="A5" t="s">
        <v>9</v>
      </c>
      <c r="B5">
        <v>13</v>
      </c>
      <c r="C5">
        <v>1</v>
      </c>
      <c r="D5">
        <f t="shared" si="0"/>
        <v>13</v>
      </c>
      <c r="E5" t="s">
        <v>6</v>
      </c>
    </row>
    <row r="6" spans="1:6">
      <c r="A6" t="s">
        <v>10</v>
      </c>
      <c r="B6">
        <v>6</v>
      </c>
      <c r="C6">
        <v>6</v>
      </c>
      <c r="D6">
        <f t="shared" si="0"/>
        <v>36</v>
      </c>
      <c r="E6" t="s">
        <v>6</v>
      </c>
    </row>
    <row r="7" spans="1:6">
      <c r="A7" t="s">
        <v>11</v>
      </c>
      <c r="D7">
        <f>SUM(D3:D6)</f>
        <v>114</v>
      </c>
    </row>
    <row r="9" spans="1:6">
      <c r="A9" s="2" t="s">
        <v>15</v>
      </c>
      <c r="B9" s="2"/>
      <c r="C9" s="2"/>
      <c r="D9" s="2"/>
      <c r="E9" s="2"/>
    </row>
    <row r="10" spans="1:6">
      <c r="A10" t="s">
        <v>5</v>
      </c>
      <c r="B10">
        <v>5</v>
      </c>
      <c r="C10">
        <v>1</v>
      </c>
      <c r="D10">
        <f t="shared" ref="D10:D11" si="1">C10*B10</f>
        <v>5</v>
      </c>
      <c r="E10" t="s">
        <v>6</v>
      </c>
    </row>
    <row r="11" spans="1:6">
      <c r="A11" t="s">
        <v>9</v>
      </c>
      <c r="B11">
        <v>13</v>
      </c>
      <c r="C11">
        <v>1</v>
      </c>
      <c r="D11">
        <f t="shared" si="1"/>
        <v>13</v>
      </c>
      <c r="E11" t="s">
        <v>6</v>
      </c>
    </row>
    <row r="12" spans="1:6">
      <c r="A12" t="s">
        <v>11</v>
      </c>
      <c r="D12">
        <f>SUM(D10:D11)</f>
        <v>18</v>
      </c>
    </row>
    <row r="13" spans="1:6">
      <c r="A13" s="2" t="s">
        <v>16</v>
      </c>
      <c r="B13" s="2"/>
      <c r="C13" s="2"/>
      <c r="D13" s="2"/>
      <c r="E13" s="2"/>
    </row>
    <row r="14" spans="1:6">
      <c r="A14" t="s">
        <v>5</v>
      </c>
      <c r="B14">
        <v>5</v>
      </c>
      <c r="C14">
        <v>1</v>
      </c>
      <c r="D14">
        <f t="shared" ref="D14:D15" si="2">C14*B14</f>
        <v>5</v>
      </c>
      <c r="E14" t="s">
        <v>6</v>
      </c>
    </row>
    <row r="15" spans="1:6">
      <c r="A15" t="s">
        <v>9</v>
      </c>
      <c r="B15">
        <v>13</v>
      </c>
      <c r="C15">
        <v>1</v>
      </c>
      <c r="D15">
        <f t="shared" si="2"/>
        <v>13</v>
      </c>
      <c r="E15" t="s">
        <v>6</v>
      </c>
    </row>
    <row r="16" spans="1:6">
      <c r="A16" t="s">
        <v>17</v>
      </c>
      <c r="B16">
        <v>2</v>
      </c>
      <c r="C16">
        <v>1</v>
      </c>
      <c r="D16">
        <f t="shared" ref="D16" si="3">C16*B16</f>
        <v>2</v>
      </c>
      <c r="E16" t="s">
        <v>6</v>
      </c>
    </row>
    <row r="17" spans="1:5">
      <c r="A17" t="s">
        <v>11</v>
      </c>
      <c r="D17">
        <f>SUM(D14:D16)</f>
        <v>20</v>
      </c>
    </row>
    <row r="18" spans="1:5">
      <c r="A18" s="2" t="s">
        <v>18</v>
      </c>
      <c r="B18" s="2"/>
      <c r="C18" s="2"/>
      <c r="D18" s="2"/>
      <c r="E18" s="2"/>
    </row>
    <row r="19" spans="1:5">
      <c r="A19" t="s">
        <v>5</v>
      </c>
      <c r="B19">
        <v>5</v>
      </c>
      <c r="C19">
        <v>1</v>
      </c>
      <c r="D19">
        <f t="shared" ref="D19:D21" si="4">C19*B19</f>
        <v>5</v>
      </c>
      <c r="E19" t="s">
        <v>6</v>
      </c>
    </row>
    <row r="20" spans="1:5">
      <c r="A20" t="s">
        <v>9</v>
      </c>
      <c r="B20">
        <v>13</v>
      </c>
      <c r="C20">
        <v>1</v>
      </c>
      <c r="D20">
        <f t="shared" si="4"/>
        <v>13</v>
      </c>
      <c r="E20" t="s">
        <v>6</v>
      </c>
    </row>
    <row r="21" spans="1:5">
      <c r="A21" t="s">
        <v>19</v>
      </c>
      <c r="B21">
        <v>3</v>
      </c>
      <c r="C21">
        <v>1</v>
      </c>
      <c r="D21">
        <f t="shared" si="4"/>
        <v>3</v>
      </c>
      <c r="E21" t="s">
        <v>6</v>
      </c>
    </row>
    <row r="22" spans="1:5">
      <c r="A22" t="s">
        <v>11</v>
      </c>
      <c r="D22">
        <f>SUM(D19:D21)</f>
        <v>21</v>
      </c>
    </row>
    <row r="23" spans="1:5">
      <c r="A23" s="2" t="s">
        <v>20</v>
      </c>
      <c r="B23" s="2"/>
      <c r="C23" s="2"/>
      <c r="D23" s="2"/>
      <c r="E23" s="2"/>
    </row>
    <row r="24" spans="1:5">
      <c r="A24" t="s">
        <v>5</v>
      </c>
      <c r="B24">
        <v>5</v>
      </c>
      <c r="C24">
        <v>1</v>
      </c>
      <c r="D24">
        <f t="shared" ref="D24:D26" si="5">C24*B24</f>
        <v>5</v>
      </c>
      <c r="E24" t="s">
        <v>6</v>
      </c>
    </row>
    <row r="25" spans="1:5">
      <c r="A25" t="s">
        <v>9</v>
      </c>
      <c r="B25">
        <v>13</v>
      </c>
      <c r="C25">
        <v>1</v>
      </c>
      <c r="D25">
        <f t="shared" si="5"/>
        <v>13</v>
      </c>
      <c r="E25" t="s">
        <v>6</v>
      </c>
    </row>
    <row r="26" spans="1:5">
      <c r="A26" t="s">
        <v>21</v>
      </c>
      <c r="B26">
        <v>15</v>
      </c>
      <c r="C26">
        <v>1</v>
      </c>
      <c r="D26">
        <f t="shared" si="5"/>
        <v>15</v>
      </c>
      <c r="E26" t="s">
        <v>6</v>
      </c>
    </row>
    <row r="27" spans="1:5">
      <c r="A27" t="s">
        <v>11</v>
      </c>
      <c r="D27">
        <f>SUM(D24:D26)</f>
        <v>33</v>
      </c>
    </row>
    <row r="29" spans="1:5">
      <c r="A29" t="s">
        <v>22</v>
      </c>
      <c r="D29">
        <f>D27+D22+D17+D12+D7</f>
        <v>206</v>
      </c>
    </row>
  </sheetData>
  <mergeCells count="5">
    <mergeCell ref="A1:E1"/>
    <mergeCell ref="A9:E9"/>
    <mergeCell ref="A13:E13"/>
    <mergeCell ref="A18:E18"/>
    <mergeCell ref="A23:E2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кондёр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2015-08-22T18:19:26Z</dcterms:created>
  <dcterms:modified xsi:type="dcterms:W3CDTF">2016-07-13T09:27:20Z</dcterms:modified>
</cp:coreProperties>
</file>