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Sheet1!$A$1:$AC$101</definedName>
  </definedNames>
  <calcPr calcId="125725"/>
</workbook>
</file>

<file path=xl/calcChain.xml><?xml version="1.0" encoding="utf-8"?>
<calcChain xmlns="http://schemas.openxmlformats.org/spreadsheetml/2006/main">
  <c r="AD91" i="1"/>
  <c r="AD90"/>
  <c r="AD89"/>
  <c r="AD88"/>
  <c r="AD87"/>
  <c r="AD86"/>
  <c r="AD85"/>
  <c r="AD84"/>
  <c r="AD83"/>
  <c r="AD82"/>
  <c r="AD81"/>
  <c r="AD80"/>
  <c r="AD79"/>
  <c r="AD78"/>
  <c r="AD77"/>
  <c r="AD76"/>
  <c r="AD75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<sst xmlns="http://schemas.openxmlformats.org/spreadsheetml/2006/main" count="129" uniqueCount="56">
  <si>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</si>
  <si>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</si>
  <si>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</si>
  <si>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</si>
  <si>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</si>
  <si>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</si>
  <si>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</si>
  <si>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</si>
  <si>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</si>
  <si>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</si>
  <si>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</si>
  <si>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</si>
  <si>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</si>
  <si>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</si>
  <si>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</si>
  <si>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</si>
  <si>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</si>
  <si>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</si>
  <si>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</si>
  <si>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</si>
  <si>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</si>
  <si>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</si>
  <si>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</si>
  <si>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</si>
  <si>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</si>
  <si>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</si>
  <si>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</si>
  <si>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</si>
  <si>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</si>
  <si>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</si>
  <si>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</si>
  <si>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</si>
  <si>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</si>
  <si>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</si>
  <si>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测 量 复 核 记 录</t>
    <phoneticPr fontId="11" type="noConversion"/>
  </si>
  <si>
    <t>测量复核情况（示意图）</t>
    <phoneticPr fontId="11" type="noConversion"/>
  </si>
  <si>
    <t>复核    结论</t>
    <phoneticPr fontId="11" type="noConversion"/>
  </si>
  <si>
    <t>复测：</t>
    <phoneticPr fontId="11" type="noConversion"/>
  </si>
  <si>
    <t>施工项目部技术负责人：</t>
    <phoneticPr fontId="11" type="noConversion"/>
  </si>
  <si>
    <t>监理单位：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</si>
  <si>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</si>
  <si>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</si>
  <si>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</si>
  <si>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</si>
  <si>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左7.5m</t>
  </si>
  <si>
    <t>右7.5m</t>
  </si>
  <si>
    <t>陈赛美</t>
    <phoneticPr fontId="11" type="noConversion"/>
  </si>
  <si>
    <t>经九路下面层（k0+000~k0+896）</t>
    <phoneticPr fontId="11" type="noConversion"/>
  </si>
  <si>
    <t>K0+000</t>
  </si>
  <si>
    <t>K0+200</t>
  </si>
  <si>
    <t>左11m</t>
  </si>
  <si>
    <t>右11.5m</t>
  </si>
  <si>
    <t>K0+400</t>
  </si>
  <si>
    <t>K0+600</t>
  </si>
  <si>
    <t>K0+800</t>
  </si>
  <si>
    <t>K0+896</t>
  </si>
</sst>
</file>

<file path=xl/styles.xml><?xml version="1.0" encoding="utf-8"?>
<styleSheet xmlns="http://schemas.openxmlformats.org/spreadsheetml/2006/main">
  <numFmts count="1">
    <numFmt numFmtId="176" formatCode="0.000_ 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52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52" xfId="1" applyNumberFormat="1" applyFont="1" applyFill="1" applyBorder="1" applyAlignment="1" applyProtection="1">
      <alignment horizontal="center" vertical="center" wrapText="1"/>
    </xf>
    <xf numFmtId="49" fontId="15" fillId="0" borderId="53" xfId="1" applyNumberFormat="1" applyFont="1" applyFill="1" applyBorder="1" applyAlignment="1" applyProtection="1">
      <alignment horizontal="center" vertical="center" wrapText="1"/>
    </xf>
    <xf numFmtId="49" fontId="15" fillId="0" borderId="54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0" xfId="1" applyNumberFormat="1" applyFont="1" applyFill="1" applyBorder="1" applyAlignment="1" applyProtection="1">
      <alignment horizontal="center" vertical="center" wrapText="1"/>
    </xf>
    <xf numFmtId="49" fontId="7" fillId="0" borderId="34" xfId="1" applyNumberFormat="1" applyFont="1" applyFill="1" applyBorder="1" applyAlignment="1" applyProtection="1">
      <alignment horizontal="center" vertical="center" wrapText="1"/>
    </xf>
    <xf numFmtId="0" fontId="7" fillId="0" borderId="48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49" fontId="16" fillId="0" borderId="58" xfId="1" applyNumberFormat="1" applyFont="1" applyFill="1" applyBorder="1" applyAlignment="1" applyProtection="1">
      <alignment horizontal="center" vertical="center" wrapText="1"/>
    </xf>
    <xf numFmtId="49" fontId="16" fillId="0" borderId="57" xfId="1" applyNumberFormat="1" applyFont="1" applyFill="1" applyBorder="1" applyAlignment="1" applyProtection="1">
      <alignment horizontal="center" vertical="center" wrapText="1"/>
    </xf>
    <xf numFmtId="49" fontId="16" fillId="0" borderId="59" xfId="1" applyNumberFormat="1" applyFont="1" applyFill="1" applyBorder="1" applyAlignment="1" applyProtection="1">
      <alignment horizontal="center" vertical="center" wrapText="1"/>
    </xf>
    <xf numFmtId="176" fontId="8" fillId="0" borderId="61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2" borderId="10" xfId="1" applyNumberFormat="1" applyFont="1" applyFill="1" applyBorder="1" applyAlignment="1" applyProtection="1">
      <alignment horizontal="center" vertical="center" wrapText="1"/>
    </xf>
    <xf numFmtId="0" fontId="8" fillId="2" borderId="0" xfId="1" applyNumberFormat="1" applyFont="1" applyFill="1" applyBorder="1" applyAlignment="1" applyProtection="1">
      <alignment horizontal="center" vertical="center" wrapText="1"/>
    </xf>
    <xf numFmtId="0" fontId="15" fillId="2" borderId="13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2" borderId="15" xfId="1" applyNumberFormat="1" applyFont="1" applyFill="1" applyBorder="1" applyAlignment="1" applyProtection="1">
      <alignment horizontal="center" vertical="center" wrapText="1"/>
    </xf>
    <xf numFmtId="0" fontId="8" fillId="2" borderId="64" xfId="1" applyNumberFormat="1" applyFont="1" applyFill="1" applyBorder="1" applyAlignment="1" applyProtection="1">
      <alignment horizontal="center" vertical="center" wrapText="1"/>
    </xf>
    <xf numFmtId="0" fontId="15" fillId="2" borderId="64" xfId="1" applyNumberFormat="1" applyFont="1" applyFill="1" applyBorder="1" applyAlignment="1" applyProtection="1">
      <alignment horizontal="center" vertical="center" wrapText="1"/>
    </xf>
    <xf numFmtId="0" fontId="8" fillId="2" borderId="11" xfId="1" applyNumberFormat="1" applyFont="1" applyFill="1" applyBorder="1" applyAlignment="1" applyProtection="1">
      <alignment horizontal="center" vertical="center" wrapText="1"/>
    </xf>
    <xf numFmtId="176" fontId="8" fillId="2" borderId="11" xfId="1" applyNumberFormat="1" applyFont="1" applyFill="1" applyBorder="1" applyAlignment="1" applyProtection="1">
      <alignment horizontal="center" vertical="center" wrapText="1"/>
    </xf>
    <xf numFmtId="176" fontId="8" fillId="2" borderId="12" xfId="1" applyNumberFormat="1" applyFont="1" applyFill="1" applyBorder="1" applyAlignment="1" applyProtection="1">
      <alignment horizontal="center" vertical="center" wrapText="1"/>
    </xf>
    <xf numFmtId="0" fontId="8" fillId="2" borderId="27" xfId="1" applyNumberFormat="1" applyFont="1" applyFill="1" applyBorder="1" applyAlignment="1" applyProtection="1">
      <alignment horizontal="center" vertical="center" wrapText="1"/>
    </xf>
    <xf numFmtId="0" fontId="8" fillId="2" borderId="12" xfId="1" applyNumberFormat="1" applyFont="1" applyFill="1" applyBorder="1" applyAlignment="1" applyProtection="1">
      <alignment horizontal="center" vertical="center" wrapText="1"/>
    </xf>
    <xf numFmtId="176" fontId="8" fillId="2" borderId="10" xfId="1" applyNumberFormat="1" applyFont="1" applyFill="1" applyBorder="1" applyAlignment="1" applyProtection="1">
      <alignment horizontal="center" vertical="center" wrapText="1"/>
    </xf>
    <xf numFmtId="0" fontId="15" fillId="2" borderId="7" xfId="1" applyNumberFormat="1" applyFont="1" applyFill="1" applyBorder="1" applyAlignment="1" applyProtection="1">
      <alignment horizontal="center" vertical="center" wrapText="1"/>
    </xf>
    <xf numFmtId="0" fontId="8" fillId="2" borderId="8" xfId="1" applyNumberFormat="1" applyFont="1" applyFill="1" applyBorder="1" applyAlignment="1" applyProtection="1">
      <alignment horizontal="center" vertical="center" wrapText="1"/>
    </xf>
    <xf numFmtId="176" fontId="8" fillId="2" borderId="65" xfId="1" applyNumberFormat="1" applyFont="1" applyFill="1" applyBorder="1" applyAlignment="1" applyProtection="1">
      <alignment horizontal="center" vertical="center" wrapText="1"/>
    </xf>
    <xf numFmtId="176" fontId="8" fillId="2" borderId="62" xfId="1" applyNumberFormat="1" applyFont="1" applyFill="1" applyBorder="1" applyAlignment="1" applyProtection="1">
      <alignment horizontal="center" vertical="center" wrapText="1"/>
    </xf>
    <xf numFmtId="176" fontId="8" fillId="2" borderId="63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210432</xdr:colOff>
      <xdr:row>62</xdr:row>
      <xdr:rowOff>114301</xdr:rowOff>
    </xdr:from>
    <xdr:to>
      <xdr:col>26</xdr:col>
      <xdr:colOff>37219</xdr:colOff>
      <xdr:row>72</xdr:row>
      <xdr:rowOff>77758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34407" y="13258801"/>
          <a:ext cx="4684537" cy="17732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94135</xdr:colOff>
      <xdr:row>10</xdr:row>
      <xdr:rowOff>123825</xdr:rowOff>
    </xdr:from>
    <xdr:to>
      <xdr:col>24</xdr:col>
      <xdr:colOff>191615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9035" y="3086100"/>
          <a:ext cx="483140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0"/>
  <sheetViews>
    <sheetView tabSelected="1" view="pageBreakPreview" zoomScaleSheetLayoutView="100" workbookViewId="0">
      <selection activeCell="C87" sqref="C87:Z92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55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8" t="s">
        <v>0</v>
      </c>
      <c r="AB2" s="58"/>
      <c r="AC2" s="58"/>
    </row>
    <row r="3" spans="1:29" ht="27">
      <c r="A3" s="59"/>
      <c r="B3" s="60"/>
      <c r="C3" s="60"/>
      <c r="D3" s="61" t="s">
        <v>17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77"/>
      <c r="AB3" s="78"/>
      <c r="AC3" s="78"/>
    </row>
    <row r="4" spans="1:29" ht="27.75" thickBot="1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3"/>
      <c r="AB4" s="94"/>
      <c r="AC4" s="94"/>
    </row>
    <row r="5" spans="1:29" ht="45" customHeight="1">
      <c r="A5" s="95" t="s">
        <v>1</v>
      </c>
      <c r="B5" s="96"/>
      <c r="C5" s="96"/>
      <c r="D5" s="96"/>
      <c r="E5" s="97"/>
      <c r="F5" s="98" t="s">
        <v>41</v>
      </c>
      <c r="G5" s="99"/>
      <c r="H5" s="99"/>
      <c r="I5" s="99"/>
      <c r="J5" s="99"/>
      <c r="K5" s="99"/>
      <c r="L5" s="99"/>
      <c r="M5" s="99"/>
      <c r="N5" s="99"/>
      <c r="O5" s="99"/>
      <c r="P5" s="100"/>
      <c r="Q5" s="101" t="s">
        <v>2</v>
      </c>
      <c r="R5" s="96"/>
      <c r="S5" s="96"/>
      <c r="T5" s="97"/>
      <c r="U5" s="102" t="s">
        <v>3</v>
      </c>
      <c r="V5" s="103"/>
      <c r="W5" s="103"/>
      <c r="X5" s="103"/>
      <c r="Y5" s="103"/>
      <c r="Z5" s="103"/>
      <c r="AA5" s="103"/>
      <c r="AB5" s="103"/>
      <c r="AC5" s="104"/>
    </row>
    <row r="6" spans="1:29" ht="30.75" customHeight="1">
      <c r="A6" s="63" t="s">
        <v>21</v>
      </c>
      <c r="B6" s="64"/>
      <c r="C6" s="64"/>
      <c r="D6" s="64"/>
      <c r="E6" s="65"/>
      <c r="F6" s="120" t="s">
        <v>47</v>
      </c>
      <c r="G6" s="119"/>
      <c r="H6" s="119"/>
      <c r="I6" s="119"/>
      <c r="J6" s="119"/>
      <c r="K6" s="119"/>
      <c r="L6" s="119"/>
      <c r="M6" s="119"/>
      <c r="N6" s="119"/>
      <c r="O6" s="119"/>
      <c r="P6" s="121"/>
      <c r="Q6" s="108" t="s">
        <v>22</v>
      </c>
      <c r="R6" s="108"/>
      <c r="S6" s="108"/>
      <c r="T6" s="108"/>
      <c r="U6" s="109"/>
      <c r="V6" s="110"/>
      <c r="W6" s="110"/>
      <c r="X6" s="110"/>
      <c r="Y6" s="110"/>
      <c r="Z6" s="110"/>
      <c r="AA6" s="110"/>
      <c r="AB6" s="110"/>
      <c r="AC6" s="111"/>
    </row>
    <row r="7" spans="1:29" ht="26.25" customHeight="1">
      <c r="A7" s="105" t="s">
        <v>4</v>
      </c>
      <c r="B7" s="106"/>
      <c r="C7" s="106"/>
      <c r="D7" s="106"/>
      <c r="E7" s="107"/>
      <c r="F7" s="20" t="s">
        <v>42</v>
      </c>
      <c r="G7" s="21"/>
      <c r="H7" s="21"/>
      <c r="I7" s="21"/>
      <c r="J7" s="21"/>
      <c r="K7" s="21"/>
      <c r="L7" s="21"/>
      <c r="M7" s="21"/>
      <c r="N7" s="21"/>
      <c r="O7" s="21"/>
      <c r="P7" s="22"/>
      <c r="Q7" s="88" t="s">
        <v>23</v>
      </c>
      <c r="R7" s="89"/>
      <c r="S7" s="89"/>
      <c r="T7" s="90"/>
      <c r="U7" s="20" t="s">
        <v>46</v>
      </c>
      <c r="V7" s="21"/>
      <c r="W7" s="21"/>
      <c r="X7" s="21"/>
      <c r="Y7" s="21"/>
      <c r="Z7" s="21"/>
      <c r="AA7" s="21"/>
      <c r="AB7" s="21"/>
      <c r="AC7" s="91"/>
    </row>
    <row r="8" spans="1:29" ht="23.25" customHeight="1">
      <c r="A8" s="37" t="s">
        <v>32</v>
      </c>
      <c r="B8" s="38"/>
      <c r="C8" s="41" t="s">
        <v>5</v>
      </c>
      <c r="D8" s="42"/>
      <c r="E8" s="42"/>
      <c r="F8" s="42"/>
      <c r="G8" s="43"/>
      <c r="H8" s="41" t="s">
        <v>24</v>
      </c>
      <c r="I8" s="42"/>
      <c r="J8" s="42"/>
      <c r="K8" s="42"/>
      <c r="L8" s="42"/>
      <c r="M8" s="42"/>
      <c r="N8" s="43"/>
      <c r="O8" s="44" t="s">
        <v>6</v>
      </c>
      <c r="P8" s="45"/>
      <c r="Q8" s="45"/>
      <c r="R8" s="45"/>
      <c r="S8" s="46"/>
      <c r="T8" s="44" t="s">
        <v>25</v>
      </c>
      <c r="U8" s="45"/>
      <c r="V8" s="45"/>
      <c r="W8" s="45"/>
      <c r="X8" s="45"/>
      <c r="Y8" s="45"/>
      <c r="Z8" s="45"/>
      <c r="AA8" s="45"/>
      <c r="AB8" s="45"/>
      <c r="AC8" s="47"/>
    </row>
    <row r="9" spans="1:29" ht="18" customHeight="1">
      <c r="A9" s="39"/>
      <c r="B9" s="11"/>
      <c r="C9" s="48" t="s">
        <v>7</v>
      </c>
      <c r="D9" s="19"/>
      <c r="E9" s="19"/>
      <c r="F9" s="19"/>
      <c r="G9" s="38"/>
      <c r="H9" s="41" t="s">
        <v>26</v>
      </c>
      <c r="I9" s="42"/>
      <c r="J9" s="42"/>
      <c r="K9" s="42"/>
      <c r="L9" s="42"/>
      <c r="M9" s="42"/>
      <c r="N9" s="43"/>
      <c r="O9" s="49" t="s">
        <v>8</v>
      </c>
      <c r="P9" s="50"/>
      <c r="Q9" s="50"/>
      <c r="R9" s="50"/>
      <c r="S9" s="51"/>
      <c r="T9" s="44" t="s">
        <v>27</v>
      </c>
      <c r="U9" s="45"/>
      <c r="V9" s="45"/>
      <c r="W9" s="45"/>
      <c r="X9" s="45"/>
      <c r="Y9" s="45"/>
      <c r="Z9" s="45"/>
      <c r="AA9" s="45"/>
      <c r="AB9" s="45"/>
      <c r="AC9" s="47"/>
    </row>
    <row r="10" spans="1:29" ht="18" customHeight="1">
      <c r="A10" s="39"/>
      <c r="B10" s="11"/>
      <c r="C10" s="17"/>
      <c r="D10" s="12"/>
      <c r="E10" s="12"/>
      <c r="F10" s="12"/>
      <c r="G10" s="13"/>
      <c r="H10" s="41" t="s">
        <v>28</v>
      </c>
      <c r="I10" s="42"/>
      <c r="J10" s="42"/>
      <c r="K10" s="42"/>
      <c r="L10" s="42"/>
      <c r="M10" s="42"/>
      <c r="N10" s="43"/>
      <c r="O10" s="52"/>
      <c r="P10" s="53"/>
      <c r="Q10" s="53"/>
      <c r="R10" s="53"/>
      <c r="S10" s="54"/>
      <c r="T10" s="44" t="s">
        <v>29</v>
      </c>
      <c r="U10" s="45"/>
      <c r="V10" s="45"/>
      <c r="W10" s="45"/>
      <c r="X10" s="45"/>
      <c r="Y10" s="45"/>
      <c r="Z10" s="45"/>
      <c r="AA10" s="45"/>
      <c r="AB10" s="45"/>
      <c r="AC10" s="47"/>
    </row>
    <row r="11" spans="1:29">
      <c r="A11" s="39"/>
      <c r="B11" s="11"/>
      <c r="C11" s="82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</row>
    <row r="12" spans="1:29">
      <c r="A12" s="39"/>
      <c r="B12" s="11"/>
      <c r="C12" s="82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</row>
    <row r="13" spans="1:29">
      <c r="A13" s="39"/>
      <c r="B13" s="11"/>
      <c r="C13" s="82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4"/>
    </row>
    <row r="14" spans="1:29">
      <c r="A14" s="39"/>
      <c r="B14" s="11"/>
      <c r="C14" s="82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</row>
    <row r="15" spans="1:29">
      <c r="A15" s="39"/>
      <c r="B15" s="11"/>
      <c r="C15" s="8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</row>
    <row r="16" spans="1:29">
      <c r="A16" s="39"/>
      <c r="B16" s="11"/>
      <c r="C16" s="8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4"/>
    </row>
    <row r="17" spans="1:30">
      <c r="A17" s="39"/>
      <c r="B17" s="11"/>
      <c r="C17" s="82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4"/>
    </row>
    <row r="18" spans="1:30">
      <c r="A18" s="39"/>
      <c r="B18" s="11"/>
      <c r="C18" s="82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4"/>
    </row>
    <row r="19" spans="1:30">
      <c r="A19" s="39"/>
      <c r="B19" s="11"/>
      <c r="C19" s="82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</row>
    <row r="20" spans="1:30" ht="16.5" customHeight="1">
      <c r="A20" s="39"/>
      <c r="B20" s="11"/>
      <c r="C20" s="82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4"/>
    </row>
    <row r="21" spans="1:30" ht="13.5" customHeight="1">
      <c r="A21" s="39"/>
      <c r="B21" s="11"/>
      <c r="C21" s="85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7"/>
    </row>
    <row r="22" spans="1:30" ht="14.25" customHeight="1">
      <c r="A22" s="39"/>
      <c r="B22" s="11"/>
      <c r="C22" s="41" t="s">
        <v>9</v>
      </c>
      <c r="D22" s="42"/>
      <c r="E22" s="42"/>
      <c r="F22" s="43"/>
      <c r="G22" s="5"/>
      <c r="H22" s="41" t="s">
        <v>30</v>
      </c>
      <c r="I22" s="42"/>
      <c r="J22" s="42"/>
      <c r="K22" s="42"/>
      <c r="L22" s="42"/>
      <c r="M22" s="42"/>
      <c r="N22" s="43"/>
      <c r="O22" s="41" t="s">
        <v>10</v>
      </c>
      <c r="P22" s="42"/>
      <c r="Q22" s="42"/>
      <c r="R22" s="42"/>
      <c r="S22" s="42"/>
      <c r="T22" s="42"/>
      <c r="U22" s="43"/>
      <c r="V22" s="44" t="s">
        <v>31</v>
      </c>
      <c r="W22" s="45"/>
      <c r="X22" s="45"/>
      <c r="Y22" s="45"/>
      <c r="Z22" s="46"/>
      <c r="AA22" s="44" t="s">
        <v>10</v>
      </c>
      <c r="AB22" s="45"/>
      <c r="AC22" s="46"/>
    </row>
    <row r="23" spans="1:30" ht="14.25" customHeight="1">
      <c r="A23" s="39"/>
      <c r="B23" s="11"/>
      <c r="C23" s="15" t="s">
        <v>48</v>
      </c>
      <c r="D23" s="16"/>
      <c r="E23" s="16"/>
      <c r="F23" s="16"/>
      <c r="G23" s="126" t="s">
        <v>11</v>
      </c>
      <c r="H23" s="124">
        <v>3091826.855</v>
      </c>
      <c r="I23" s="123"/>
      <c r="J23" s="123"/>
      <c r="K23" s="123"/>
      <c r="L23" s="123"/>
      <c r="M23" s="123"/>
      <c r="N23" s="122"/>
      <c r="O23" s="10"/>
      <c r="P23" s="10"/>
      <c r="Q23" s="10"/>
      <c r="R23" s="10"/>
      <c r="S23" s="10"/>
      <c r="T23" s="10"/>
      <c r="U23" s="11"/>
      <c r="V23" s="14">
        <v>3091826.852</v>
      </c>
      <c r="W23" s="8"/>
      <c r="X23" s="8"/>
      <c r="Y23" s="8"/>
      <c r="Z23" s="9"/>
      <c r="AA23" s="79"/>
      <c r="AB23" s="80"/>
      <c r="AC23" s="81"/>
      <c r="AD23" s="7">
        <f ca="1">RANDBETWEEN(-3,3)*0.001</f>
        <v>-3.0000000000000001E-3</v>
      </c>
    </row>
    <row r="24" spans="1:30" ht="14.25" customHeight="1">
      <c r="A24" s="39"/>
      <c r="B24" s="11"/>
      <c r="C24" s="17"/>
      <c r="D24" s="12"/>
      <c r="E24" s="12"/>
      <c r="F24" s="12"/>
      <c r="G24" s="125" t="s">
        <v>12</v>
      </c>
      <c r="H24" s="8">
        <v>526796.32499999995</v>
      </c>
      <c r="I24" s="8"/>
      <c r="J24" s="8"/>
      <c r="K24" s="8"/>
      <c r="L24" s="8"/>
      <c r="M24" s="8"/>
      <c r="N24" s="9"/>
      <c r="O24" s="12"/>
      <c r="P24" s="12"/>
      <c r="Q24" s="12"/>
      <c r="R24" s="12"/>
      <c r="S24" s="12"/>
      <c r="T24" s="12"/>
      <c r="U24" s="13"/>
      <c r="V24" s="14">
        <v>526796.326</v>
      </c>
      <c r="W24" s="8"/>
      <c r="X24" s="8"/>
      <c r="Y24" s="8"/>
      <c r="Z24" s="9"/>
      <c r="AA24" s="52"/>
      <c r="AB24" s="53"/>
      <c r="AC24" s="76"/>
      <c r="AD24" s="7">
        <f t="shared" ref="AD24:AD40" ca="1" si="0">RANDBETWEEN(-3,3)*0.001</f>
        <v>3.0000000000000001E-3</v>
      </c>
    </row>
    <row r="25" spans="1:30" ht="14.25" customHeight="1">
      <c r="A25" s="39"/>
      <c r="B25" s="11"/>
      <c r="C25" s="18" t="s">
        <v>44</v>
      </c>
      <c r="D25" s="19"/>
      <c r="E25" s="19"/>
      <c r="F25" s="19"/>
      <c r="G25" s="125" t="s">
        <v>11</v>
      </c>
      <c r="H25" s="8">
        <v>3091831.3350892854</v>
      </c>
      <c r="I25" s="8"/>
      <c r="J25" s="8"/>
      <c r="K25" s="8"/>
      <c r="L25" s="8"/>
      <c r="M25" s="8"/>
      <c r="N25" s="9"/>
      <c r="O25" s="10"/>
      <c r="P25" s="10"/>
      <c r="Q25" s="10"/>
      <c r="R25" s="10"/>
      <c r="S25" s="10"/>
      <c r="T25" s="10"/>
      <c r="U25" s="11"/>
      <c r="V25" s="14">
        <v>3091831.3350892854</v>
      </c>
      <c r="W25" s="8"/>
      <c r="X25" s="8"/>
      <c r="Y25" s="8"/>
      <c r="Z25" s="9"/>
      <c r="AA25" s="49"/>
      <c r="AB25" s="50"/>
      <c r="AC25" s="75"/>
      <c r="AD25" s="7">
        <f t="shared" ca="1" si="0"/>
        <v>-2E-3</v>
      </c>
    </row>
    <row r="26" spans="1:30" ht="14.25" customHeight="1">
      <c r="A26" s="39"/>
      <c r="B26" s="11"/>
      <c r="C26" s="17"/>
      <c r="D26" s="12"/>
      <c r="E26" s="12"/>
      <c r="F26" s="12"/>
      <c r="G26" s="125" t="s">
        <v>12</v>
      </c>
      <c r="H26" s="8">
        <v>526790.31011845556</v>
      </c>
      <c r="I26" s="8"/>
      <c r="J26" s="8"/>
      <c r="K26" s="8"/>
      <c r="L26" s="8"/>
      <c r="M26" s="8"/>
      <c r="N26" s="9"/>
      <c r="O26" s="12"/>
      <c r="P26" s="12"/>
      <c r="Q26" s="12"/>
      <c r="R26" s="12"/>
      <c r="S26" s="12"/>
      <c r="T26" s="12"/>
      <c r="U26" s="13"/>
      <c r="V26" s="14">
        <v>526790.30911845551</v>
      </c>
      <c r="W26" s="8"/>
      <c r="X26" s="8"/>
      <c r="Y26" s="8"/>
      <c r="Z26" s="9"/>
      <c r="AA26" s="52"/>
      <c r="AB26" s="53"/>
      <c r="AC26" s="76"/>
      <c r="AD26" s="7">
        <f t="shared" ca="1" si="0"/>
        <v>1E-3</v>
      </c>
    </row>
    <row r="27" spans="1:30" ht="14.25" customHeight="1">
      <c r="A27" s="39"/>
      <c r="B27" s="11"/>
      <c r="C27" s="18" t="s">
        <v>45</v>
      </c>
      <c r="D27" s="19"/>
      <c r="E27" s="19"/>
      <c r="F27" s="19"/>
      <c r="G27" s="125" t="s">
        <v>11</v>
      </c>
      <c r="H27" s="8">
        <v>3091822.3749107146</v>
      </c>
      <c r="I27" s="8"/>
      <c r="J27" s="8"/>
      <c r="K27" s="8"/>
      <c r="L27" s="8"/>
      <c r="M27" s="8"/>
      <c r="N27" s="9"/>
      <c r="O27" s="10"/>
      <c r="P27" s="10"/>
      <c r="Q27" s="10"/>
      <c r="R27" s="10"/>
      <c r="S27" s="10"/>
      <c r="T27" s="10"/>
      <c r="U27" s="11"/>
      <c r="V27" s="14">
        <v>3091822.3719107145</v>
      </c>
      <c r="W27" s="8"/>
      <c r="X27" s="8"/>
      <c r="Y27" s="8"/>
      <c r="Z27" s="9"/>
      <c r="AA27" s="49"/>
      <c r="AB27" s="50"/>
      <c r="AC27" s="75"/>
      <c r="AD27" s="7">
        <f t="shared" ca="1" si="0"/>
        <v>0</v>
      </c>
    </row>
    <row r="28" spans="1:30" ht="14.25" customHeight="1">
      <c r="A28" s="39"/>
      <c r="B28" s="11"/>
      <c r="C28" s="17"/>
      <c r="D28" s="12"/>
      <c r="E28" s="12"/>
      <c r="F28" s="12"/>
      <c r="G28" s="125" t="s">
        <v>12</v>
      </c>
      <c r="H28" s="8">
        <v>526802.33988154435</v>
      </c>
      <c r="I28" s="8"/>
      <c r="J28" s="8"/>
      <c r="K28" s="8"/>
      <c r="L28" s="8"/>
      <c r="M28" s="8"/>
      <c r="N28" s="9"/>
      <c r="O28" s="12"/>
      <c r="P28" s="12"/>
      <c r="Q28" s="12"/>
      <c r="R28" s="12"/>
      <c r="S28" s="12"/>
      <c r="T28" s="12"/>
      <c r="U28" s="13"/>
      <c r="V28" s="14">
        <v>526802.33988154435</v>
      </c>
      <c r="W28" s="8"/>
      <c r="X28" s="8"/>
      <c r="Y28" s="8"/>
      <c r="Z28" s="9"/>
      <c r="AA28" s="52"/>
      <c r="AB28" s="53"/>
      <c r="AC28" s="76"/>
      <c r="AD28" s="7">
        <f t="shared" ca="1" si="0"/>
        <v>-3.0000000000000001E-3</v>
      </c>
    </row>
    <row r="29" spans="1:30" ht="14.25" customHeight="1">
      <c r="A29" s="39"/>
      <c r="B29" s="11"/>
      <c r="C29" s="15" t="s">
        <v>49</v>
      </c>
      <c r="D29" s="16"/>
      <c r="E29" s="16"/>
      <c r="F29" s="16"/>
      <c r="G29" s="131" t="s">
        <v>11</v>
      </c>
      <c r="H29" s="8">
        <v>3091987.2518411847</v>
      </c>
      <c r="I29" s="8"/>
      <c r="J29" s="8"/>
      <c r="K29" s="8"/>
      <c r="L29" s="8"/>
      <c r="M29" s="8"/>
      <c r="N29" s="9"/>
      <c r="O29" s="10"/>
      <c r="P29" s="10"/>
      <c r="Q29" s="10"/>
      <c r="R29" s="10"/>
      <c r="S29" s="10"/>
      <c r="T29" s="10"/>
      <c r="U29" s="11"/>
      <c r="V29" s="14">
        <v>3091987.2488411847</v>
      </c>
      <c r="W29" s="8"/>
      <c r="X29" s="8"/>
      <c r="Y29" s="8"/>
      <c r="Z29" s="9"/>
      <c r="AA29" s="49"/>
      <c r="AB29" s="50"/>
      <c r="AC29" s="75"/>
      <c r="AD29" s="7">
        <f t="shared" ca="1" si="0"/>
        <v>0</v>
      </c>
    </row>
    <row r="30" spans="1:30" ht="14.25" customHeight="1">
      <c r="A30" s="39"/>
      <c r="B30" s="11"/>
      <c r="C30" s="17"/>
      <c r="D30" s="12"/>
      <c r="E30" s="12"/>
      <c r="F30" s="12"/>
      <c r="G30" s="130" t="s">
        <v>12</v>
      </c>
      <c r="H30" s="8">
        <v>526915.79404761491</v>
      </c>
      <c r="I30" s="8"/>
      <c r="J30" s="8"/>
      <c r="K30" s="8"/>
      <c r="L30" s="8"/>
      <c r="M30" s="8"/>
      <c r="N30" s="9"/>
      <c r="O30" s="12"/>
      <c r="P30" s="12"/>
      <c r="Q30" s="12"/>
      <c r="R30" s="12"/>
      <c r="S30" s="12"/>
      <c r="T30" s="12"/>
      <c r="U30" s="13"/>
      <c r="V30" s="14">
        <v>526915.79104761488</v>
      </c>
      <c r="W30" s="8"/>
      <c r="X30" s="8"/>
      <c r="Y30" s="8"/>
      <c r="Z30" s="9"/>
      <c r="AA30" s="52"/>
      <c r="AB30" s="53"/>
      <c r="AC30" s="76"/>
      <c r="AD30" s="7">
        <f t="shared" ca="1" si="0"/>
        <v>0</v>
      </c>
    </row>
    <row r="31" spans="1:30" ht="14.25" customHeight="1">
      <c r="A31" s="39"/>
      <c r="B31" s="11"/>
      <c r="C31" s="18" t="s">
        <v>50</v>
      </c>
      <c r="D31" s="19"/>
      <c r="E31" s="19"/>
      <c r="F31" s="19"/>
      <c r="G31" s="130" t="s">
        <v>11</v>
      </c>
      <c r="H31" s="8">
        <v>3091993.8226388036</v>
      </c>
      <c r="I31" s="8"/>
      <c r="J31" s="8"/>
      <c r="K31" s="8"/>
      <c r="L31" s="8"/>
      <c r="M31" s="8"/>
      <c r="N31" s="9"/>
      <c r="O31" s="10"/>
      <c r="P31" s="10"/>
      <c r="Q31" s="10"/>
      <c r="R31" s="10"/>
      <c r="S31" s="10"/>
      <c r="T31" s="10"/>
      <c r="U31" s="11"/>
      <c r="V31" s="14">
        <v>3091993.8256388037</v>
      </c>
      <c r="W31" s="8"/>
      <c r="X31" s="8"/>
      <c r="Y31" s="8"/>
      <c r="Z31" s="9"/>
      <c r="AA31" s="49"/>
      <c r="AB31" s="50"/>
      <c r="AC31" s="75"/>
      <c r="AD31" s="7">
        <f t="shared" ca="1" si="0"/>
        <v>-3.0000000000000001E-3</v>
      </c>
    </row>
    <row r="32" spans="1:30" ht="14.25" customHeight="1">
      <c r="A32" s="39"/>
      <c r="B32" s="11"/>
      <c r="C32" s="17"/>
      <c r="D32" s="12"/>
      <c r="E32" s="12"/>
      <c r="F32" s="12"/>
      <c r="G32" s="130" t="s">
        <v>12</v>
      </c>
      <c r="H32" s="8">
        <v>526906.97222134972</v>
      </c>
      <c r="I32" s="8"/>
      <c r="J32" s="8"/>
      <c r="K32" s="8"/>
      <c r="L32" s="8"/>
      <c r="M32" s="8"/>
      <c r="N32" s="9"/>
      <c r="O32" s="12"/>
      <c r="P32" s="12"/>
      <c r="Q32" s="12"/>
      <c r="R32" s="12"/>
      <c r="S32" s="12"/>
      <c r="T32" s="12"/>
      <c r="U32" s="13"/>
      <c r="V32" s="14">
        <v>526906.97122134967</v>
      </c>
      <c r="W32" s="8"/>
      <c r="X32" s="8"/>
      <c r="Y32" s="8"/>
      <c r="Z32" s="9"/>
      <c r="AA32" s="52"/>
      <c r="AB32" s="53"/>
      <c r="AC32" s="76"/>
      <c r="AD32" s="7">
        <f t="shared" ca="1" si="0"/>
        <v>2E-3</v>
      </c>
    </row>
    <row r="33" spans="1:30" ht="14.25" customHeight="1">
      <c r="A33" s="39"/>
      <c r="B33" s="11"/>
      <c r="C33" s="18" t="s">
        <v>51</v>
      </c>
      <c r="D33" s="19"/>
      <c r="E33" s="19"/>
      <c r="F33" s="19"/>
      <c r="G33" s="130" t="s">
        <v>11</v>
      </c>
      <c r="H33" s="8">
        <v>3091980.3823709469</v>
      </c>
      <c r="I33" s="8"/>
      <c r="J33" s="8"/>
      <c r="K33" s="8"/>
      <c r="L33" s="8"/>
      <c r="M33" s="8"/>
      <c r="N33" s="9"/>
      <c r="O33" s="10"/>
      <c r="P33" s="10"/>
      <c r="Q33" s="10"/>
      <c r="R33" s="10"/>
      <c r="S33" s="10"/>
      <c r="T33" s="10"/>
      <c r="U33" s="11"/>
      <c r="V33" s="14">
        <v>3091980.3813709468</v>
      </c>
      <c r="W33" s="8"/>
      <c r="X33" s="8"/>
      <c r="Y33" s="8"/>
      <c r="Z33" s="9"/>
      <c r="AA33" s="49"/>
      <c r="AB33" s="50"/>
      <c r="AC33" s="75"/>
      <c r="AD33" s="7">
        <f t="shared" ca="1" si="0"/>
        <v>3.0000000000000001E-3</v>
      </c>
    </row>
    <row r="34" spans="1:30" ht="15" customHeight="1">
      <c r="A34" s="39"/>
      <c r="B34" s="11"/>
      <c r="C34" s="17"/>
      <c r="D34" s="12"/>
      <c r="E34" s="12"/>
      <c r="F34" s="12"/>
      <c r="G34" s="130" t="s">
        <v>12</v>
      </c>
      <c r="H34" s="8">
        <v>526925.01686598302</v>
      </c>
      <c r="I34" s="8"/>
      <c r="J34" s="8"/>
      <c r="K34" s="8"/>
      <c r="L34" s="8"/>
      <c r="M34" s="8"/>
      <c r="N34" s="9"/>
      <c r="O34" s="12"/>
      <c r="P34" s="12"/>
      <c r="Q34" s="12"/>
      <c r="R34" s="12"/>
      <c r="S34" s="12"/>
      <c r="T34" s="12"/>
      <c r="U34" s="13"/>
      <c r="V34" s="14">
        <v>526925.01986598305</v>
      </c>
      <c r="W34" s="8"/>
      <c r="X34" s="8"/>
      <c r="Y34" s="8"/>
      <c r="Z34" s="9"/>
      <c r="AA34" s="52"/>
      <c r="AB34" s="53"/>
      <c r="AC34" s="76"/>
      <c r="AD34" s="7">
        <f t="shared" ca="1" si="0"/>
        <v>2E-3</v>
      </c>
    </row>
    <row r="35" spans="1:30" ht="14.25" customHeight="1">
      <c r="A35" s="39"/>
      <c r="B35" s="11"/>
      <c r="C35" s="15" t="s">
        <v>52</v>
      </c>
      <c r="D35" s="16"/>
      <c r="E35" s="16"/>
      <c r="F35" s="16"/>
      <c r="G35" s="133" t="s">
        <v>11</v>
      </c>
      <c r="H35" s="8">
        <v>3092147.6486823689</v>
      </c>
      <c r="I35" s="8"/>
      <c r="J35" s="8"/>
      <c r="K35" s="8"/>
      <c r="L35" s="8"/>
      <c r="M35" s="8"/>
      <c r="N35" s="9"/>
      <c r="O35" s="10"/>
      <c r="P35" s="10"/>
      <c r="Q35" s="10"/>
      <c r="R35" s="10"/>
      <c r="S35" s="10"/>
      <c r="T35" s="10"/>
      <c r="U35" s="11"/>
      <c r="V35" s="14">
        <v>3092147.6516823689</v>
      </c>
      <c r="W35" s="8"/>
      <c r="X35" s="8"/>
      <c r="Y35" s="8"/>
      <c r="Z35" s="9"/>
      <c r="AA35" s="49"/>
      <c r="AB35" s="50"/>
      <c r="AC35" s="75"/>
      <c r="AD35" s="7">
        <f t="shared" ca="1" si="0"/>
        <v>1E-3</v>
      </c>
    </row>
    <row r="36" spans="1:30" ht="14.25" customHeight="1">
      <c r="A36" s="39"/>
      <c r="B36" s="11"/>
      <c r="C36" s="17"/>
      <c r="D36" s="12"/>
      <c r="E36" s="12"/>
      <c r="F36" s="12"/>
      <c r="G36" s="132" t="s">
        <v>12</v>
      </c>
      <c r="H36" s="8">
        <v>527035.26309522986</v>
      </c>
      <c r="I36" s="8"/>
      <c r="J36" s="8"/>
      <c r="K36" s="8"/>
      <c r="L36" s="8"/>
      <c r="M36" s="8"/>
      <c r="N36" s="9"/>
      <c r="O36" s="12"/>
      <c r="P36" s="12"/>
      <c r="Q36" s="12"/>
      <c r="R36" s="12"/>
      <c r="S36" s="12"/>
      <c r="T36" s="12"/>
      <c r="U36" s="13"/>
      <c r="V36" s="14">
        <v>527035.26409522991</v>
      </c>
      <c r="W36" s="8"/>
      <c r="X36" s="8"/>
      <c r="Y36" s="8"/>
      <c r="Z36" s="9"/>
      <c r="AA36" s="52"/>
      <c r="AB36" s="53"/>
      <c r="AC36" s="76"/>
      <c r="AD36" s="7">
        <f t="shared" ca="1" si="0"/>
        <v>2E-3</v>
      </c>
    </row>
    <row r="37" spans="1:30" ht="14.25" customHeight="1">
      <c r="A37" s="39"/>
      <c r="B37" s="11"/>
      <c r="C37" s="18" t="s">
        <v>44</v>
      </c>
      <c r="D37" s="19"/>
      <c r="E37" s="19"/>
      <c r="F37" s="19"/>
      <c r="G37" s="132" t="s">
        <v>11</v>
      </c>
      <c r="H37" s="8">
        <v>3092152.1287716543</v>
      </c>
      <c r="I37" s="8"/>
      <c r="J37" s="8"/>
      <c r="K37" s="8"/>
      <c r="L37" s="8"/>
      <c r="M37" s="8"/>
      <c r="N37" s="9"/>
      <c r="O37" s="10"/>
      <c r="P37" s="10"/>
      <c r="Q37" s="10"/>
      <c r="R37" s="10"/>
      <c r="S37" s="10"/>
      <c r="T37" s="10"/>
      <c r="U37" s="11"/>
      <c r="V37" s="14">
        <v>3092152.1267716545</v>
      </c>
      <c r="W37" s="8"/>
      <c r="X37" s="8"/>
      <c r="Y37" s="8"/>
      <c r="Z37" s="9"/>
      <c r="AA37" s="49"/>
      <c r="AB37" s="50"/>
      <c r="AC37" s="75"/>
      <c r="AD37" s="7">
        <f t="shared" ca="1" si="0"/>
        <v>0</v>
      </c>
    </row>
    <row r="38" spans="1:30" ht="14.25" customHeight="1">
      <c r="A38" s="39"/>
      <c r="B38" s="11"/>
      <c r="C38" s="17"/>
      <c r="D38" s="12"/>
      <c r="E38" s="12"/>
      <c r="F38" s="12"/>
      <c r="G38" s="132" t="s">
        <v>12</v>
      </c>
      <c r="H38" s="8">
        <v>527029.24821368547</v>
      </c>
      <c r="I38" s="8"/>
      <c r="J38" s="8"/>
      <c r="K38" s="8"/>
      <c r="L38" s="8"/>
      <c r="M38" s="8"/>
      <c r="N38" s="9"/>
      <c r="O38" s="12"/>
      <c r="P38" s="12"/>
      <c r="Q38" s="12"/>
      <c r="R38" s="12"/>
      <c r="S38" s="12"/>
      <c r="T38" s="12"/>
      <c r="U38" s="13"/>
      <c r="V38" s="14">
        <v>527029.24621368549</v>
      </c>
      <c r="W38" s="8"/>
      <c r="X38" s="8"/>
      <c r="Y38" s="8"/>
      <c r="Z38" s="9"/>
      <c r="AA38" s="52"/>
      <c r="AB38" s="53"/>
      <c r="AC38" s="76"/>
      <c r="AD38" s="7">
        <f t="shared" ca="1" si="0"/>
        <v>1E-3</v>
      </c>
    </row>
    <row r="39" spans="1:30" ht="14.25" customHeight="1">
      <c r="A39" s="39"/>
      <c r="B39" s="11"/>
      <c r="C39" s="18" t="s">
        <v>45</v>
      </c>
      <c r="D39" s="19"/>
      <c r="E39" s="19"/>
      <c r="F39" s="19"/>
      <c r="G39" s="132" t="s">
        <v>11</v>
      </c>
      <c r="H39" s="8">
        <v>3092143.1685930835</v>
      </c>
      <c r="I39" s="8"/>
      <c r="J39" s="8"/>
      <c r="K39" s="8"/>
      <c r="L39" s="8"/>
      <c r="M39" s="8"/>
      <c r="N39" s="9"/>
      <c r="O39" s="10"/>
      <c r="P39" s="10"/>
      <c r="Q39" s="10"/>
      <c r="R39" s="10"/>
      <c r="S39" s="10"/>
      <c r="T39" s="10"/>
      <c r="U39" s="11"/>
      <c r="V39" s="14">
        <v>3092143.1655930835</v>
      </c>
      <c r="W39" s="8"/>
      <c r="X39" s="8"/>
      <c r="Y39" s="8"/>
      <c r="Z39" s="9"/>
      <c r="AA39" s="49"/>
      <c r="AB39" s="50"/>
      <c r="AC39" s="75"/>
      <c r="AD39" s="7">
        <f t="shared" ca="1" si="0"/>
        <v>-1E-3</v>
      </c>
    </row>
    <row r="40" spans="1:30" ht="15" customHeight="1">
      <c r="A40" s="40"/>
      <c r="B40" s="13"/>
      <c r="C40" s="17"/>
      <c r="D40" s="12"/>
      <c r="E40" s="12"/>
      <c r="F40" s="12"/>
      <c r="G40" s="132" t="s">
        <v>12</v>
      </c>
      <c r="H40" s="8">
        <v>527041.27797677426</v>
      </c>
      <c r="I40" s="8"/>
      <c r="J40" s="8"/>
      <c r="K40" s="8"/>
      <c r="L40" s="8"/>
      <c r="M40" s="8"/>
      <c r="N40" s="9"/>
      <c r="O40" s="12"/>
      <c r="P40" s="12"/>
      <c r="Q40" s="12"/>
      <c r="R40" s="12"/>
      <c r="S40" s="12"/>
      <c r="T40" s="12"/>
      <c r="U40" s="13"/>
      <c r="V40" s="14">
        <v>527041.28097677429</v>
      </c>
      <c r="W40" s="8"/>
      <c r="X40" s="8"/>
      <c r="Y40" s="8"/>
      <c r="Z40" s="9"/>
      <c r="AA40" s="52"/>
      <c r="AB40" s="53"/>
      <c r="AC40" s="76"/>
      <c r="AD40" s="7">
        <f t="shared" ca="1" si="0"/>
        <v>1E-3</v>
      </c>
    </row>
    <row r="41" spans="1:30" ht="10.5" customHeight="1">
      <c r="A41" s="66" t="s">
        <v>18</v>
      </c>
      <c r="B41" s="67"/>
      <c r="C41" s="68"/>
      <c r="D41" s="69"/>
      <c r="E41" s="69"/>
      <c r="F41" s="69"/>
      <c r="G41" s="70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71"/>
    </row>
    <row r="42" spans="1:30" ht="10.5" customHeight="1">
      <c r="A42" s="66"/>
      <c r="B42" s="67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</row>
    <row r="43" spans="1:30" ht="13.5" customHeight="1">
      <c r="A43" s="66"/>
      <c r="B43" s="67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</row>
    <row r="44" spans="1:30" ht="8.25" hidden="1" customHeight="1">
      <c r="A44" s="66"/>
      <c r="B44" s="6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66"/>
      <c r="B45" s="6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23" t="s">
        <v>13</v>
      </c>
      <c r="B46" s="24"/>
      <c r="C46" s="29"/>
      <c r="D46" s="29"/>
      <c r="E46" s="29"/>
      <c r="F46" s="3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1"/>
      <c r="AD46" s="6" t="s">
        <v>33</v>
      </c>
    </row>
    <row r="47" spans="1:30" ht="17.25" customHeight="1">
      <c r="A47" s="25"/>
      <c r="B47" s="26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</row>
    <row r="48" spans="1:30" ht="9.75" customHeight="1">
      <c r="A48" s="25"/>
      <c r="B48" s="26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</row>
    <row r="49" spans="1:29" ht="9" hidden="1" customHeight="1">
      <c r="A49" s="25"/>
      <c r="B49" s="26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</row>
    <row r="50" spans="1:29" ht="6" customHeight="1" thickBot="1">
      <c r="A50" s="27"/>
      <c r="B50" s="28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</row>
    <row r="51" spans="1:29" ht="9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55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8" t="s">
        <v>0</v>
      </c>
      <c r="AB54" s="58"/>
      <c r="AC54" s="58"/>
    </row>
    <row r="55" spans="1:29" ht="34.5" customHeight="1">
      <c r="A55" s="59"/>
      <c r="B55" s="60"/>
      <c r="C55" s="60"/>
      <c r="D55" s="61" t="s">
        <v>34</v>
      </c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77"/>
      <c r="AB55" s="78"/>
      <c r="AC55" s="78"/>
    </row>
    <row r="56" spans="1:29" ht="19.5" customHeight="1" thickBo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3"/>
      <c r="AB56" s="94"/>
      <c r="AC56" s="94"/>
    </row>
    <row r="57" spans="1:29" ht="52.5" customHeight="1">
      <c r="A57" s="95" t="s">
        <v>1</v>
      </c>
      <c r="B57" s="96"/>
      <c r="C57" s="96"/>
      <c r="D57" s="96"/>
      <c r="E57" s="97"/>
      <c r="F57" s="114" t="s">
        <v>40</v>
      </c>
      <c r="G57" s="99"/>
      <c r="H57" s="99"/>
      <c r="I57" s="99"/>
      <c r="J57" s="99"/>
      <c r="K57" s="99"/>
      <c r="L57" s="99"/>
      <c r="M57" s="99"/>
      <c r="N57" s="99"/>
      <c r="O57" s="99"/>
      <c r="P57" s="100"/>
      <c r="Q57" s="101" t="s">
        <v>2</v>
      </c>
      <c r="R57" s="96"/>
      <c r="S57" s="96"/>
      <c r="T57" s="97"/>
      <c r="U57" s="102" t="s">
        <v>3</v>
      </c>
      <c r="V57" s="103"/>
      <c r="W57" s="103"/>
      <c r="X57" s="103"/>
      <c r="Y57" s="103"/>
      <c r="Z57" s="103"/>
      <c r="AA57" s="103"/>
      <c r="AB57" s="103"/>
      <c r="AC57" s="104"/>
    </row>
    <row r="58" spans="1:29" ht="31.5" customHeight="1">
      <c r="A58" s="63" t="s">
        <v>21</v>
      </c>
      <c r="B58" s="64"/>
      <c r="C58" s="64"/>
      <c r="D58" s="64"/>
      <c r="E58" s="65"/>
      <c r="F58" s="112" t="s">
        <v>47</v>
      </c>
      <c r="G58" s="113"/>
      <c r="H58" s="113"/>
      <c r="I58" s="113"/>
      <c r="J58" s="113"/>
      <c r="K58" s="113"/>
      <c r="L58" s="113"/>
      <c r="M58" s="113"/>
      <c r="N58" s="113"/>
      <c r="O58" s="113"/>
      <c r="P58" s="112"/>
      <c r="Q58" s="115" t="s">
        <v>22</v>
      </c>
      <c r="R58" s="115"/>
      <c r="S58" s="115"/>
      <c r="T58" s="115"/>
      <c r="U58" s="116"/>
      <c r="V58" s="117"/>
      <c r="W58" s="117"/>
      <c r="X58" s="117"/>
      <c r="Y58" s="117"/>
      <c r="Z58" s="117"/>
      <c r="AA58" s="117"/>
      <c r="AB58" s="117"/>
      <c r="AC58" s="118"/>
    </row>
    <row r="59" spans="1:29" ht="23.25" customHeight="1">
      <c r="A59" s="105" t="s">
        <v>4</v>
      </c>
      <c r="B59" s="106"/>
      <c r="C59" s="106"/>
      <c r="D59" s="106"/>
      <c r="E59" s="107"/>
      <c r="F59" s="20" t="s">
        <v>42</v>
      </c>
      <c r="G59" s="21"/>
      <c r="H59" s="21"/>
      <c r="I59" s="21"/>
      <c r="J59" s="21"/>
      <c r="K59" s="21"/>
      <c r="L59" s="21"/>
      <c r="M59" s="21"/>
      <c r="N59" s="21"/>
      <c r="O59" s="21"/>
      <c r="P59" s="22"/>
      <c r="Q59" s="88" t="s">
        <v>23</v>
      </c>
      <c r="R59" s="89"/>
      <c r="S59" s="89"/>
      <c r="T59" s="90"/>
      <c r="U59" s="20" t="s">
        <v>43</v>
      </c>
      <c r="V59" s="21"/>
      <c r="W59" s="21"/>
      <c r="X59" s="21"/>
      <c r="Y59" s="21"/>
      <c r="Z59" s="21"/>
      <c r="AA59" s="21"/>
      <c r="AB59" s="21"/>
      <c r="AC59" s="91"/>
    </row>
    <row r="60" spans="1:29" ht="25.5" customHeight="1">
      <c r="A60" s="37" t="s">
        <v>35</v>
      </c>
      <c r="B60" s="38"/>
      <c r="C60" s="41" t="s">
        <v>5</v>
      </c>
      <c r="D60" s="42"/>
      <c r="E60" s="42"/>
      <c r="F60" s="42"/>
      <c r="G60" s="43"/>
      <c r="H60" s="41" t="s">
        <v>24</v>
      </c>
      <c r="I60" s="42"/>
      <c r="J60" s="42"/>
      <c r="K60" s="42"/>
      <c r="L60" s="42"/>
      <c r="M60" s="42"/>
      <c r="N60" s="43"/>
      <c r="O60" s="44" t="s">
        <v>6</v>
      </c>
      <c r="P60" s="45"/>
      <c r="Q60" s="45"/>
      <c r="R60" s="45"/>
      <c r="S60" s="46"/>
      <c r="T60" s="44" t="s">
        <v>25</v>
      </c>
      <c r="U60" s="45"/>
      <c r="V60" s="45"/>
      <c r="W60" s="45"/>
      <c r="X60" s="45"/>
      <c r="Y60" s="45"/>
      <c r="Z60" s="45"/>
      <c r="AA60" s="45"/>
      <c r="AB60" s="45"/>
      <c r="AC60" s="47"/>
    </row>
    <row r="61" spans="1:29" ht="18.75" customHeight="1">
      <c r="A61" s="39"/>
      <c r="B61" s="11"/>
      <c r="C61" s="48" t="s">
        <v>7</v>
      </c>
      <c r="D61" s="19"/>
      <c r="E61" s="19"/>
      <c r="F61" s="19"/>
      <c r="G61" s="38"/>
      <c r="H61" s="41" t="s">
        <v>26</v>
      </c>
      <c r="I61" s="42"/>
      <c r="J61" s="42"/>
      <c r="K61" s="42"/>
      <c r="L61" s="42"/>
      <c r="M61" s="42"/>
      <c r="N61" s="43"/>
      <c r="O61" s="49" t="s">
        <v>8</v>
      </c>
      <c r="P61" s="50"/>
      <c r="Q61" s="50"/>
      <c r="R61" s="50"/>
      <c r="S61" s="51"/>
      <c r="T61" s="44" t="s">
        <v>27</v>
      </c>
      <c r="U61" s="45"/>
      <c r="V61" s="45"/>
      <c r="W61" s="45"/>
      <c r="X61" s="45"/>
      <c r="Y61" s="45"/>
      <c r="Z61" s="45"/>
      <c r="AA61" s="45"/>
      <c r="AB61" s="45"/>
      <c r="AC61" s="47"/>
    </row>
    <row r="62" spans="1:29" ht="24" customHeight="1">
      <c r="A62" s="39"/>
      <c r="B62" s="11"/>
      <c r="C62" s="17"/>
      <c r="D62" s="12"/>
      <c r="E62" s="12"/>
      <c r="F62" s="12"/>
      <c r="G62" s="13"/>
      <c r="H62" s="41" t="s">
        <v>28</v>
      </c>
      <c r="I62" s="42"/>
      <c r="J62" s="42"/>
      <c r="K62" s="42"/>
      <c r="L62" s="42"/>
      <c r="M62" s="42"/>
      <c r="N62" s="43"/>
      <c r="O62" s="52"/>
      <c r="P62" s="53"/>
      <c r="Q62" s="53"/>
      <c r="R62" s="53"/>
      <c r="S62" s="54"/>
      <c r="T62" s="44" t="s">
        <v>29</v>
      </c>
      <c r="U62" s="45"/>
      <c r="V62" s="45"/>
      <c r="W62" s="45"/>
      <c r="X62" s="45"/>
      <c r="Y62" s="45"/>
      <c r="Z62" s="45"/>
      <c r="AA62" s="45"/>
      <c r="AB62" s="45"/>
      <c r="AC62" s="47"/>
    </row>
    <row r="63" spans="1:29">
      <c r="A63" s="39"/>
      <c r="B63" s="11"/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4"/>
    </row>
    <row r="64" spans="1:29">
      <c r="A64" s="39"/>
      <c r="B64" s="11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4"/>
    </row>
    <row r="65" spans="1:30">
      <c r="A65" s="39"/>
      <c r="B65" s="11"/>
      <c r="C65" s="8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4"/>
    </row>
    <row r="66" spans="1:30">
      <c r="A66" s="39"/>
      <c r="B66" s="11"/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4"/>
    </row>
    <row r="67" spans="1:30">
      <c r="A67" s="39"/>
      <c r="B67" s="11"/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4"/>
    </row>
    <row r="68" spans="1:30">
      <c r="A68" s="39"/>
      <c r="B68" s="11"/>
      <c r="C68" s="82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4"/>
    </row>
    <row r="69" spans="1:30">
      <c r="A69" s="39"/>
      <c r="B69" s="11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4"/>
    </row>
    <row r="70" spans="1:30">
      <c r="A70" s="39"/>
      <c r="B70" s="11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4"/>
    </row>
    <row r="71" spans="1:30">
      <c r="A71" s="39"/>
      <c r="B71" s="11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4"/>
    </row>
    <row r="72" spans="1:30">
      <c r="A72" s="39"/>
      <c r="B72" s="11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4"/>
    </row>
    <row r="73" spans="1:30">
      <c r="A73" s="39"/>
      <c r="B73" s="11"/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7"/>
    </row>
    <row r="74" spans="1:30">
      <c r="A74" s="39"/>
      <c r="B74" s="11"/>
      <c r="C74" s="41" t="s">
        <v>9</v>
      </c>
      <c r="D74" s="42"/>
      <c r="E74" s="42"/>
      <c r="F74" s="43"/>
      <c r="G74" s="5"/>
      <c r="H74" s="41" t="s">
        <v>30</v>
      </c>
      <c r="I74" s="42"/>
      <c r="J74" s="42"/>
      <c r="K74" s="42"/>
      <c r="L74" s="42"/>
      <c r="M74" s="42"/>
      <c r="N74" s="43"/>
      <c r="O74" s="41" t="s">
        <v>10</v>
      </c>
      <c r="P74" s="42"/>
      <c r="Q74" s="42"/>
      <c r="R74" s="42"/>
      <c r="S74" s="42"/>
      <c r="T74" s="42"/>
      <c r="U74" s="43"/>
      <c r="V74" s="44" t="s">
        <v>31</v>
      </c>
      <c r="W74" s="45"/>
      <c r="X74" s="45"/>
      <c r="Y74" s="45"/>
      <c r="Z74" s="46"/>
      <c r="AA74" s="44" t="s">
        <v>10</v>
      </c>
      <c r="AB74" s="45"/>
      <c r="AC74" s="46"/>
    </row>
    <row r="75" spans="1:30" ht="14.25" customHeight="1">
      <c r="A75" s="39"/>
      <c r="B75" s="11"/>
      <c r="C75" s="15" t="s">
        <v>53</v>
      </c>
      <c r="D75" s="16"/>
      <c r="E75" s="16"/>
      <c r="F75" s="16"/>
      <c r="G75" s="135" t="s">
        <v>11</v>
      </c>
      <c r="H75" s="8">
        <v>3092308.0455235536</v>
      </c>
      <c r="I75" s="8"/>
      <c r="J75" s="8"/>
      <c r="K75" s="8"/>
      <c r="L75" s="8"/>
      <c r="M75" s="8"/>
      <c r="N75" s="9"/>
      <c r="O75" s="10"/>
      <c r="P75" s="10"/>
      <c r="Q75" s="10"/>
      <c r="R75" s="10"/>
      <c r="S75" s="10"/>
      <c r="T75" s="10"/>
      <c r="U75" s="11"/>
      <c r="V75" s="14">
        <v>3092308.0435235538</v>
      </c>
      <c r="W75" s="8"/>
      <c r="X75" s="8"/>
      <c r="Y75" s="8"/>
      <c r="Z75" s="9"/>
      <c r="AA75" s="79"/>
      <c r="AB75" s="80"/>
      <c r="AC75" s="81"/>
      <c r="AD75" s="7">
        <f t="shared" ref="AD75:AD91" ca="1" si="1">RANDBETWEEN(-3,3)*0.001</f>
        <v>0</v>
      </c>
    </row>
    <row r="76" spans="1:30">
      <c r="A76" s="39"/>
      <c r="B76" s="11"/>
      <c r="C76" s="17"/>
      <c r="D76" s="12"/>
      <c r="E76" s="12"/>
      <c r="F76" s="12"/>
      <c r="G76" s="134" t="s">
        <v>12</v>
      </c>
      <c r="H76" s="8">
        <v>527154.73214284482</v>
      </c>
      <c r="I76" s="8"/>
      <c r="J76" s="8"/>
      <c r="K76" s="8"/>
      <c r="L76" s="8"/>
      <c r="M76" s="8"/>
      <c r="N76" s="9"/>
      <c r="O76" s="12"/>
      <c r="P76" s="12"/>
      <c r="Q76" s="12"/>
      <c r="R76" s="12"/>
      <c r="S76" s="12"/>
      <c r="T76" s="12"/>
      <c r="U76" s="13"/>
      <c r="V76" s="14">
        <v>527154.73014284484</v>
      </c>
      <c r="W76" s="8"/>
      <c r="X76" s="8"/>
      <c r="Y76" s="8"/>
      <c r="Z76" s="9"/>
      <c r="AA76" s="52"/>
      <c r="AB76" s="53"/>
      <c r="AC76" s="76"/>
      <c r="AD76" s="7">
        <f t="shared" ca="1" si="1"/>
        <v>-3.0000000000000001E-3</v>
      </c>
    </row>
    <row r="77" spans="1:30" ht="14.25" customHeight="1">
      <c r="A77" s="39"/>
      <c r="B77" s="11"/>
      <c r="C77" s="18" t="s">
        <v>44</v>
      </c>
      <c r="D77" s="19"/>
      <c r="E77" s="19"/>
      <c r="F77" s="19"/>
      <c r="G77" s="134" t="s">
        <v>11</v>
      </c>
      <c r="H77" s="8">
        <v>3092312.525612839</v>
      </c>
      <c r="I77" s="8"/>
      <c r="J77" s="8"/>
      <c r="K77" s="8"/>
      <c r="L77" s="8"/>
      <c r="M77" s="8"/>
      <c r="N77" s="9"/>
      <c r="O77" s="10"/>
      <c r="P77" s="10"/>
      <c r="Q77" s="10"/>
      <c r="R77" s="10"/>
      <c r="S77" s="10"/>
      <c r="T77" s="10"/>
      <c r="U77" s="11"/>
      <c r="V77" s="14">
        <v>3092312.5236128392</v>
      </c>
      <c r="W77" s="8"/>
      <c r="X77" s="8"/>
      <c r="Y77" s="8"/>
      <c r="Z77" s="9"/>
      <c r="AA77" s="49"/>
      <c r="AB77" s="50"/>
      <c r="AC77" s="75"/>
      <c r="AD77" s="7">
        <f t="shared" ca="1" si="1"/>
        <v>0</v>
      </c>
    </row>
    <row r="78" spans="1:30">
      <c r="A78" s="39"/>
      <c r="B78" s="11"/>
      <c r="C78" s="17"/>
      <c r="D78" s="12"/>
      <c r="E78" s="12"/>
      <c r="F78" s="12"/>
      <c r="G78" s="134" t="s">
        <v>12</v>
      </c>
      <c r="H78" s="8">
        <v>527148.71726130042</v>
      </c>
      <c r="I78" s="8"/>
      <c r="J78" s="8"/>
      <c r="K78" s="8"/>
      <c r="L78" s="8"/>
      <c r="M78" s="8"/>
      <c r="N78" s="9"/>
      <c r="O78" s="12"/>
      <c r="P78" s="12"/>
      <c r="Q78" s="12"/>
      <c r="R78" s="12"/>
      <c r="S78" s="12"/>
      <c r="T78" s="12"/>
      <c r="U78" s="13"/>
      <c r="V78" s="14">
        <v>527148.7142613004</v>
      </c>
      <c r="W78" s="8"/>
      <c r="X78" s="8"/>
      <c r="Y78" s="8"/>
      <c r="Z78" s="9"/>
      <c r="AA78" s="52"/>
      <c r="AB78" s="53"/>
      <c r="AC78" s="76"/>
      <c r="AD78" s="7">
        <f t="shared" ca="1" si="1"/>
        <v>-3.0000000000000001E-3</v>
      </c>
    </row>
    <row r="79" spans="1:30" ht="14.25" customHeight="1">
      <c r="A79" s="39"/>
      <c r="B79" s="11"/>
      <c r="C79" s="18" t="s">
        <v>45</v>
      </c>
      <c r="D79" s="19"/>
      <c r="E79" s="19"/>
      <c r="F79" s="19"/>
      <c r="G79" s="134" t="s">
        <v>11</v>
      </c>
      <c r="H79" s="8">
        <v>3092303.5654342682</v>
      </c>
      <c r="I79" s="8"/>
      <c r="J79" s="8"/>
      <c r="K79" s="8"/>
      <c r="L79" s="8"/>
      <c r="M79" s="8"/>
      <c r="N79" s="9"/>
      <c r="O79" s="10"/>
      <c r="P79" s="10"/>
      <c r="Q79" s="10"/>
      <c r="R79" s="10"/>
      <c r="S79" s="10"/>
      <c r="T79" s="10"/>
      <c r="U79" s="11"/>
      <c r="V79" s="14">
        <v>3092303.5634342683</v>
      </c>
      <c r="W79" s="8"/>
      <c r="X79" s="8"/>
      <c r="Y79" s="8"/>
      <c r="Z79" s="9"/>
      <c r="AA79" s="49"/>
      <c r="AB79" s="50"/>
      <c r="AC79" s="75"/>
      <c r="AD79" s="7">
        <f t="shared" ca="1" si="1"/>
        <v>0</v>
      </c>
    </row>
    <row r="80" spans="1:30">
      <c r="A80" s="39"/>
      <c r="B80" s="11"/>
      <c r="C80" s="17"/>
      <c r="D80" s="12"/>
      <c r="E80" s="12"/>
      <c r="F80" s="12"/>
      <c r="G80" s="134" t="s">
        <v>12</v>
      </c>
      <c r="H80" s="8">
        <v>527160.74702438922</v>
      </c>
      <c r="I80" s="8"/>
      <c r="J80" s="8"/>
      <c r="K80" s="8"/>
      <c r="L80" s="8"/>
      <c r="M80" s="8"/>
      <c r="N80" s="9"/>
      <c r="O80" s="12"/>
      <c r="P80" s="12"/>
      <c r="Q80" s="12"/>
      <c r="R80" s="12"/>
      <c r="S80" s="12"/>
      <c r="T80" s="12"/>
      <c r="U80" s="13"/>
      <c r="V80" s="14">
        <v>527160.7490243892</v>
      </c>
      <c r="W80" s="8"/>
      <c r="X80" s="8"/>
      <c r="Y80" s="8"/>
      <c r="Z80" s="9"/>
      <c r="AA80" s="52"/>
      <c r="AB80" s="53"/>
      <c r="AC80" s="76"/>
      <c r="AD80" s="7">
        <f t="shared" ca="1" si="1"/>
        <v>1E-3</v>
      </c>
    </row>
    <row r="81" spans="1:30" ht="14.25" customHeight="1">
      <c r="A81" s="39"/>
      <c r="B81" s="11"/>
      <c r="C81" s="15" t="s">
        <v>54</v>
      </c>
      <c r="D81" s="16"/>
      <c r="E81" s="16"/>
      <c r="F81" s="16"/>
      <c r="G81" s="137" t="s">
        <v>11</v>
      </c>
      <c r="H81" s="8">
        <v>3092468.4423647383</v>
      </c>
      <c r="I81" s="8"/>
      <c r="J81" s="8"/>
      <c r="K81" s="8"/>
      <c r="L81" s="8"/>
      <c r="M81" s="8"/>
      <c r="N81" s="9"/>
      <c r="O81" s="10"/>
      <c r="P81" s="10"/>
      <c r="Q81" s="10"/>
      <c r="R81" s="10"/>
      <c r="S81" s="10"/>
      <c r="T81" s="10"/>
      <c r="U81" s="11"/>
      <c r="V81" s="14">
        <v>3092468.4393647383</v>
      </c>
      <c r="W81" s="8"/>
      <c r="X81" s="8"/>
      <c r="Y81" s="8"/>
      <c r="Z81" s="9"/>
      <c r="AA81" s="49"/>
      <c r="AB81" s="50"/>
      <c r="AC81" s="75"/>
      <c r="AD81" s="7">
        <f t="shared" ca="1" si="1"/>
        <v>2E-3</v>
      </c>
    </row>
    <row r="82" spans="1:30">
      <c r="A82" s="39"/>
      <c r="B82" s="11"/>
      <c r="C82" s="17"/>
      <c r="D82" s="12"/>
      <c r="E82" s="12"/>
      <c r="F82" s="12"/>
      <c r="G82" s="136" t="s">
        <v>12</v>
      </c>
      <c r="H82" s="8">
        <v>527274.20119045977</v>
      </c>
      <c r="I82" s="8"/>
      <c r="J82" s="8"/>
      <c r="K82" s="8"/>
      <c r="L82" s="8"/>
      <c r="M82" s="8"/>
      <c r="N82" s="9"/>
      <c r="O82" s="12"/>
      <c r="P82" s="12"/>
      <c r="Q82" s="12"/>
      <c r="R82" s="12"/>
      <c r="S82" s="12"/>
      <c r="T82" s="12"/>
      <c r="U82" s="13"/>
      <c r="V82" s="14">
        <v>527274.20019045973</v>
      </c>
      <c r="W82" s="8"/>
      <c r="X82" s="8"/>
      <c r="Y82" s="8"/>
      <c r="Z82" s="9"/>
      <c r="AA82" s="52"/>
      <c r="AB82" s="53"/>
      <c r="AC82" s="76"/>
      <c r="AD82" s="7">
        <f t="shared" ca="1" si="1"/>
        <v>0</v>
      </c>
    </row>
    <row r="83" spans="1:30" ht="14.25" customHeight="1">
      <c r="A83" s="39"/>
      <c r="B83" s="11"/>
      <c r="C83" s="18" t="s">
        <v>50</v>
      </c>
      <c r="D83" s="19"/>
      <c r="E83" s="19"/>
      <c r="F83" s="19"/>
      <c r="G83" s="136" t="s">
        <v>11</v>
      </c>
      <c r="H83" s="8">
        <v>3092475.0131623573</v>
      </c>
      <c r="I83" s="8"/>
      <c r="J83" s="8"/>
      <c r="K83" s="8"/>
      <c r="L83" s="8"/>
      <c r="M83" s="8"/>
      <c r="N83" s="9"/>
      <c r="O83" s="10"/>
      <c r="P83" s="10"/>
      <c r="Q83" s="10"/>
      <c r="R83" s="10"/>
      <c r="S83" s="10"/>
      <c r="T83" s="10"/>
      <c r="U83" s="11"/>
      <c r="V83" s="14">
        <v>3092475.0151623571</v>
      </c>
      <c r="W83" s="8"/>
      <c r="X83" s="8"/>
      <c r="Y83" s="8"/>
      <c r="Z83" s="9"/>
      <c r="AA83" s="49"/>
      <c r="AB83" s="50"/>
      <c r="AC83" s="75"/>
      <c r="AD83" s="7">
        <f t="shared" ca="1" si="1"/>
        <v>1E-3</v>
      </c>
    </row>
    <row r="84" spans="1:30">
      <c r="A84" s="39"/>
      <c r="B84" s="11"/>
      <c r="C84" s="17"/>
      <c r="D84" s="12"/>
      <c r="E84" s="12"/>
      <c r="F84" s="12"/>
      <c r="G84" s="136" t="s">
        <v>12</v>
      </c>
      <c r="H84" s="8">
        <v>527265.37936419458</v>
      </c>
      <c r="I84" s="8"/>
      <c r="J84" s="8"/>
      <c r="K84" s="8"/>
      <c r="L84" s="8"/>
      <c r="M84" s="8"/>
      <c r="N84" s="9"/>
      <c r="O84" s="12"/>
      <c r="P84" s="12"/>
      <c r="Q84" s="12"/>
      <c r="R84" s="12"/>
      <c r="S84" s="12"/>
      <c r="T84" s="12"/>
      <c r="U84" s="13"/>
      <c r="V84" s="14">
        <v>527265.37936419458</v>
      </c>
      <c r="W84" s="8"/>
      <c r="X84" s="8"/>
      <c r="Y84" s="8"/>
      <c r="Z84" s="9"/>
      <c r="AA84" s="52"/>
      <c r="AB84" s="53"/>
      <c r="AC84" s="76"/>
      <c r="AD84" s="7">
        <f t="shared" ca="1" si="1"/>
        <v>-3.0000000000000001E-3</v>
      </c>
    </row>
    <row r="85" spans="1:30" ht="14.25" customHeight="1">
      <c r="A85" s="39"/>
      <c r="B85" s="11"/>
      <c r="C85" s="18" t="s">
        <v>51</v>
      </c>
      <c r="D85" s="19"/>
      <c r="E85" s="19"/>
      <c r="F85" s="19"/>
      <c r="G85" s="136" t="s">
        <v>11</v>
      </c>
      <c r="H85" s="8">
        <v>3092461.5728945006</v>
      </c>
      <c r="I85" s="8"/>
      <c r="J85" s="8"/>
      <c r="K85" s="8"/>
      <c r="L85" s="8"/>
      <c r="M85" s="8"/>
      <c r="N85" s="9"/>
      <c r="O85" s="10"/>
      <c r="P85" s="10"/>
      <c r="Q85" s="10"/>
      <c r="R85" s="10"/>
      <c r="S85" s="10"/>
      <c r="T85" s="10"/>
      <c r="U85" s="11"/>
      <c r="V85" s="14">
        <v>3092461.5738945007</v>
      </c>
      <c r="W85" s="8"/>
      <c r="X85" s="8"/>
      <c r="Y85" s="8"/>
      <c r="Z85" s="9"/>
      <c r="AA85" s="49"/>
      <c r="AB85" s="50"/>
      <c r="AC85" s="75"/>
      <c r="AD85" s="7">
        <f t="shared" ca="1" si="1"/>
        <v>-1E-3</v>
      </c>
    </row>
    <row r="86" spans="1:30">
      <c r="A86" s="39"/>
      <c r="B86" s="11"/>
      <c r="C86" s="17"/>
      <c r="D86" s="12"/>
      <c r="E86" s="12"/>
      <c r="F86" s="12"/>
      <c r="G86" s="136" t="s">
        <v>12</v>
      </c>
      <c r="H86" s="8">
        <v>527283.42400882789</v>
      </c>
      <c r="I86" s="8"/>
      <c r="J86" s="8"/>
      <c r="K86" s="8"/>
      <c r="L86" s="8"/>
      <c r="M86" s="8"/>
      <c r="N86" s="9"/>
      <c r="O86" s="12"/>
      <c r="P86" s="12"/>
      <c r="Q86" s="12"/>
      <c r="R86" s="12"/>
      <c r="S86" s="12"/>
      <c r="T86" s="12"/>
      <c r="U86" s="13"/>
      <c r="V86" s="14">
        <v>527283.42200882791</v>
      </c>
      <c r="W86" s="8"/>
      <c r="X86" s="8"/>
      <c r="Y86" s="8"/>
      <c r="Z86" s="9"/>
      <c r="AA86" s="52"/>
      <c r="AB86" s="53"/>
      <c r="AC86" s="76"/>
      <c r="AD86" s="7">
        <f t="shared" ca="1" si="1"/>
        <v>2E-3</v>
      </c>
    </row>
    <row r="87" spans="1:30">
      <c r="A87" s="39"/>
      <c r="B87" s="11"/>
      <c r="C87" s="129" t="s">
        <v>55</v>
      </c>
      <c r="D87" s="128"/>
      <c r="E87" s="128"/>
      <c r="F87" s="128"/>
      <c r="G87" s="138" t="s">
        <v>11</v>
      </c>
      <c r="H87" s="142">
        <v>3092545.4328485066</v>
      </c>
      <c r="I87" s="142"/>
      <c r="J87" s="142"/>
      <c r="K87" s="142"/>
      <c r="L87" s="142"/>
      <c r="M87" s="142"/>
      <c r="N87" s="143"/>
      <c r="O87" s="128"/>
      <c r="P87" s="128"/>
      <c r="Q87" s="128"/>
      <c r="R87" s="128"/>
      <c r="S87" s="128"/>
      <c r="T87" s="128"/>
      <c r="U87" s="144"/>
      <c r="V87" s="146">
        <v>3092545.4298485066</v>
      </c>
      <c r="W87" s="142"/>
      <c r="X87" s="142"/>
      <c r="Y87" s="142"/>
      <c r="Z87" s="143"/>
      <c r="AA87" s="49"/>
      <c r="AB87" s="50"/>
      <c r="AC87" s="75"/>
      <c r="AD87" s="7">
        <f t="shared" ca="1" si="1"/>
        <v>2E-3</v>
      </c>
    </row>
    <row r="88" spans="1:30">
      <c r="A88" s="39"/>
      <c r="B88" s="11"/>
      <c r="C88" s="127"/>
      <c r="D88" s="141"/>
      <c r="E88" s="141"/>
      <c r="F88" s="141"/>
      <c r="G88" s="139" t="s">
        <v>12</v>
      </c>
      <c r="H88" s="142">
        <v>527331.54633331485</v>
      </c>
      <c r="I88" s="142"/>
      <c r="J88" s="142"/>
      <c r="K88" s="142"/>
      <c r="L88" s="142"/>
      <c r="M88" s="142"/>
      <c r="N88" s="143"/>
      <c r="O88" s="141"/>
      <c r="P88" s="141"/>
      <c r="Q88" s="141"/>
      <c r="R88" s="141"/>
      <c r="S88" s="141"/>
      <c r="T88" s="141"/>
      <c r="U88" s="145"/>
      <c r="V88" s="146">
        <v>527331.54633331485</v>
      </c>
      <c r="W88" s="142"/>
      <c r="X88" s="142"/>
      <c r="Y88" s="142"/>
      <c r="Z88" s="143"/>
      <c r="AA88" s="52"/>
      <c r="AB88" s="53"/>
      <c r="AC88" s="76"/>
      <c r="AD88" s="7">
        <f t="shared" ca="1" si="1"/>
        <v>2E-3</v>
      </c>
    </row>
    <row r="89" spans="1:30">
      <c r="A89" s="39"/>
      <c r="B89" s="11"/>
      <c r="C89" s="147" t="s">
        <v>50</v>
      </c>
      <c r="D89" s="148"/>
      <c r="E89" s="148"/>
      <c r="F89" s="148"/>
      <c r="G89" s="139" t="s">
        <v>11</v>
      </c>
      <c r="H89" s="142">
        <v>3092552.0036461256</v>
      </c>
      <c r="I89" s="142"/>
      <c r="J89" s="142"/>
      <c r="K89" s="142"/>
      <c r="L89" s="142"/>
      <c r="M89" s="142"/>
      <c r="N89" s="143"/>
      <c r="O89" s="128"/>
      <c r="P89" s="128"/>
      <c r="Q89" s="128"/>
      <c r="R89" s="128"/>
      <c r="S89" s="128"/>
      <c r="T89" s="128"/>
      <c r="U89" s="144"/>
      <c r="V89" s="146">
        <v>3092552.0036461256</v>
      </c>
      <c r="W89" s="142"/>
      <c r="X89" s="142"/>
      <c r="Y89" s="142"/>
      <c r="Z89" s="143"/>
      <c r="AA89" s="49"/>
      <c r="AB89" s="50"/>
      <c r="AC89" s="75"/>
      <c r="AD89" s="7">
        <f t="shared" ca="1" si="1"/>
        <v>0</v>
      </c>
    </row>
    <row r="90" spans="1:30">
      <c r="A90" s="39"/>
      <c r="B90" s="11"/>
      <c r="C90" s="127"/>
      <c r="D90" s="141"/>
      <c r="E90" s="141"/>
      <c r="F90" s="141"/>
      <c r="G90" s="139" t="s">
        <v>12</v>
      </c>
      <c r="H90" s="142">
        <v>527322.72450704966</v>
      </c>
      <c r="I90" s="142"/>
      <c r="J90" s="142"/>
      <c r="K90" s="142"/>
      <c r="L90" s="142"/>
      <c r="M90" s="142"/>
      <c r="N90" s="143"/>
      <c r="O90" s="141"/>
      <c r="P90" s="141"/>
      <c r="Q90" s="141"/>
      <c r="R90" s="141"/>
      <c r="S90" s="141"/>
      <c r="T90" s="141"/>
      <c r="U90" s="145"/>
      <c r="V90" s="146">
        <v>527322.72450704966</v>
      </c>
      <c r="W90" s="142"/>
      <c r="X90" s="142"/>
      <c r="Y90" s="142"/>
      <c r="Z90" s="143"/>
      <c r="AA90" s="52"/>
      <c r="AB90" s="53"/>
      <c r="AC90" s="76"/>
      <c r="AD90" s="7">
        <f t="shared" ca="1" si="1"/>
        <v>0</v>
      </c>
    </row>
    <row r="91" spans="1:30">
      <c r="A91" s="39"/>
      <c r="B91" s="11"/>
      <c r="C91" s="147" t="s">
        <v>51</v>
      </c>
      <c r="D91" s="148"/>
      <c r="E91" s="148"/>
      <c r="F91" s="148"/>
      <c r="G91" s="139" t="s">
        <v>11</v>
      </c>
      <c r="H91" s="149">
        <v>3092538.5633782689</v>
      </c>
      <c r="I91" s="150"/>
      <c r="J91" s="150"/>
      <c r="K91" s="150"/>
      <c r="L91" s="150"/>
      <c r="M91" s="150"/>
      <c r="N91" s="151"/>
      <c r="O91" s="128"/>
      <c r="P91" s="128"/>
      <c r="Q91" s="128"/>
      <c r="R91" s="128"/>
      <c r="S91" s="128"/>
      <c r="T91" s="128"/>
      <c r="U91" s="144"/>
      <c r="V91" s="146">
        <v>3092538.5603782688</v>
      </c>
      <c r="W91" s="142"/>
      <c r="X91" s="142"/>
      <c r="Y91" s="142"/>
      <c r="Z91" s="143"/>
      <c r="AA91" s="49"/>
      <c r="AB91" s="50"/>
      <c r="AC91" s="75"/>
      <c r="AD91" s="7">
        <f t="shared" ca="1" si="1"/>
        <v>-3.0000000000000001E-3</v>
      </c>
    </row>
    <row r="92" spans="1:30">
      <c r="A92" s="40"/>
      <c r="B92" s="13"/>
      <c r="C92" s="127"/>
      <c r="D92" s="141"/>
      <c r="E92" s="141"/>
      <c r="F92" s="141"/>
      <c r="G92" s="140" t="s">
        <v>12</v>
      </c>
      <c r="H92" s="149">
        <v>527340.76915168297</v>
      </c>
      <c r="I92" s="150"/>
      <c r="J92" s="150"/>
      <c r="K92" s="150"/>
      <c r="L92" s="150"/>
      <c r="M92" s="150"/>
      <c r="N92" s="151"/>
      <c r="O92" s="141"/>
      <c r="P92" s="141"/>
      <c r="Q92" s="141"/>
      <c r="R92" s="141"/>
      <c r="S92" s="141"/>
      <c r="T92" s="141"/>
      <c r="U92" s="145"/>
      <c r="V92" s="146">
        <v>527340.76815168292</v>
      </c>
      <c r="W92" s="142"/>
      <c r="X92" s="142"/>
      <c r="Y92" s="142"/>
      <c r="Z92" s="143"/>
      <c r="AA92" s="52"/>
      <c r="AB92" s="53"/>
      <c r="AC92" s="76"/>
      <c r="AD92" s="7"/>
    </row>
    <row r="93" spans="1:30">
      <c r="A93" s="66" t="s">
        <v>36</v>
      </c>
      <c r="B93" s="67"/>
      <c r="C93" s="68"/>
      <c r="D93" s="69"/>
      <c r="E93" s="69"/>
      <c r="F93" s="69"/>
      <c r="G93" s="70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71"/>
    </row>
    <row r="94" spans="1:30">
      <c r="A94" s="66"/>
      <c r="B94" s="67"/>
      <c r="C94" s="72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4"/>
    </row>
    <row r="95" spans="1:30">
      <c r="A95" s="66"/>
      <c r="B95" s="67"/>
      <c r="C95" s="72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4"/>
    </row>
    <row r="96" spans="1:30" ht="15" thickBot="1">
      <c r="A96" s="23" t="s">
        <v>13</v>
      </c>
      <c r="B96" s="24"/>
      <c r="C96" s="29"/>
      <c r="D96" s="29"/>
      <c r="E96" s="29"/>
      <c r="F96" s="30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31"/>
    </row>
    <row r="97" spans="1:29">
      <c r="A97" s="25"/>
      <c r="B97" s="26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3"/>
    </row>
    <row r="98" spans="1:29" ht="7.5" customHeight="1" thickBot="1">
      <c r="A98" s="27"/>
      <c r="B98" s="28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5"/>
    </row>
    <row r="99" spans="1:2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29">
      <c r="B100" s="1" t="s">
        <v>14</v>
      </c>
      <c r="E100" s="1" t="s">
        <v>37</v>
      </c>
      <c r="I100" s="1" t="s">
        <v>15</v>
      </c>
      <c r="N100" s="2" t="s">
        <v>38</v>
      </c>
      <c r="P100" s="1"/>
      <c r="V100" s="1"/>
      <c r="X100" s="2" t="s">
        <v>39</v>
      </c>
      <c r="Z100" s="2" t="s">
        <v>39</v>
      </c>
    </row>
  </sheetData>
  <mergeCells count="206">
    <mergeCell ref="C91:F92"/>
    <mergeCell ref="H91:N91"/>
    <mergeCell ref="O91:U92"/>
    <mergeCell ref="V91:Z91"/>
    <mergeCell ref="H92:N92"/>
    <mergeCell ref="V92:Z92"/>
    <mergeCell ref="C87:F88"/>
    <mergeCell ref="H87:N87"/>
    <mergeCell ref="O87:U88"/>
    <mergeCell ref="V87:Z87"/>
    <mergeCell ref="H88:N88"/>
    <mergeCell ref="V88:Z88"/>
    <mergeCell ref="C89:F90"/>
    <mergeCell ref="H89:N89"/>
    <mergeCell ref="O89:U90"/>
    <mergeCell ref="V89:Z89"/>
    <mergeCell ref="H90:N90"/>
    <mergeCell ref="V90:Z90"/>
    <mergeCell ref="V35:Z35"/>
    <mergeCell ref="H36:N36"/>
    <mergeCell ref="V36:Z36"/>
    <mergeCell ref="C79:F80"/>
    <mergeCell ref="H79:N79"/>
    <mergeCell ref="O79:U80"/>
    <mergeCell ref="V79:Z79"/>
    <mergeCell ref="H80:N80"/>
    <mergeCell ref="V80:Z80"/>
    <mergeCell ref="C75:F76"/>
    <mergeCell ref="H75:N75"/>
    <mergeCell ref="O75:U76"/>
    <mergeCell ref="V75:Z75"/>
    <mergeCell ref="H76:N76"/>
    <mergeCell ref="V76:Z76"/>
    <mergeCell ref="C77:F78"/>
    <mergeCell ref="H77:N77"/>
    <mergeCell ref="O77:U78"/>
    <mergeCell ref="V77:Z77"/>
    <mergeCell ref="H78:N78"/>
    <mergeCell ref="V78:Z78"/>
    <mergeCell ref="C29:F30"/>
    <mergeCell ref="C31:F32"/>
    <mergeCell ref="C33:F34"/>
    <mergeCell ref="O29:U30"/>
    <mergeCell ref="O31:U32"/>
    <mergeCell ref="O33:U34"/>
    <mergeCell ref="H32:N32"/>
    <mergeCell ref="V32:Z32"/>
    <mergeCell ref="H33:N33"/>
    <mergeCell ref="V33:Z33"/>
    <mergeCell ref="H34:N34"/>
    <mergeCell ref="V34:Z34"/>
    <mergeCell ref="H29:N29"/>
    <mergeCell ref="V29:Z29"/>
    <mergeCell ref="H30:N30"/>
    <mergeCell ref="V30:Z30"/>
    <mergeCell ref="H31:N31"/>
    <mergeCell ref="V31:Z31"/>
    <mergeCell ref="F6:P6"/>
    <mergeCell ref="C23:F24"/>
    <mergeCell ref="C25:F26"/>
    <mergeCell ref="C27:F28"/>
    <mergeCell ref="O23:U24"/>
    <mergeCell ref="O25:U26"/>
    <mergeCell ref="O27:U28"/>
    <mergeCell ref="V26:Z26"/>
    <mergeCell ref="H27:N27"/>
    <mergeCell ref="V27:Z27"/>
    <mergeCell ref="H28:N28"/>
    <mergeCell ref="V28:Z28"/>
    <mergeCell ref="H23:N23"/>
    <mergeCell ref="V23:Z23"/>
    <mergeCell ref="H24:N24"/>
    <mergeCell ref="H26:N26"/>
    <mergeCell ref="V24:Z24"/>
    <mergeCell ref="H25:N25"/>
    <mergeCell ref="V25:Z25"/>
    <mergeCell ref="AA74:AC74"/>
    <mergeCell ref="AA75:AC76"/>
    <mergeCell ref="C74:F74"/>
    <mergeCell ref="H74:N74"/>
    <mergeCell ref="O74:U74"/>
    <mergeCell ref="V74:Z74"/>
    <mergeCell ref="A59:E59"/>
    <mergeCell ref="C85:F86"/>
    <mergeCell ref="H85:N85"/>
    <mergeCell ref="O85:U86"/>
    <mergeCell ref="V85:Z85"/>
    <mergeCell ref="H86:N86"/>
    <mergeCell ref="V86:Z86"/>
    <mergeCell ref="F58:P58"/>
    <mergeCell ref="Q58:T58"/>
    <mergeCell ref="U58:AC58"/>
    <mergeCell ref="C37:F38"/>
    <mergeCell ref="H37:N37"/>
    <mergeCell ref="O37:U38"/>
    <mergeCell ref="V37:Z37"/>
    <mergeCell ref="H38:N38"/>
    <mergeCell ref="V38:Z38"/>
    <mergeCell ref="C39:F40"/>
    <mergeCell ref="H39:N39"/>
    <mergeCell ref="O39:U40"/>
    <mergeCell ref="V39:Z39"/>
    <mergeCell ref="H40:N40"/>
    <mergeCell ref="V40:Z40"/>
    <mergeCell ref="C35:F36"/>
    <mergeCell ref="H35:N35"/>
    <mergeCell ref="O35:U36"/>
    <mergeCell ref="A96:B98"/>
    <mergeCell ref="C96:AC98"/>
    <mergeCell ref="A99:AC99"/>
    <mergeCell ref="A60:B92"/>
    <mergeCell ref="C60:G60"/>
    <mergeCell ref="H60:N60"/>
    <mergeCell ref="O60:S60"/>
    <mergeCell ref="T60:AC60"/>
    <mergeCell ref="C61:G62"/>
    <mergeCell ref="H61:N61"/>
    <mergeCell ref="O61:S62"/>
    <mergeCell ref="T61:AC61"/>
    <mergeCell ref="H62:N62"/>
    <mergeCell ref="T62:AC62"/>
    <mergeCell ref="C63:AC73"/>
    <mergeCell ref="AA79:AC80"/>
    <mergeCell ref="A93:B95"/>
    <mergeCell ref="AA85:AC86"/>
    <mergeCell ref="AA87:AC88"/>
    <mergeCell ref="AA77:AC78"/>
    <mergeCell ref="C93:AC95"/>
    <mergeCell ref="AA83:AC84"/>
    <mergeCell ref="AA81:AC82"/>
    <mergeCell ref="AA89:AC90"/>
    <mergeCell ref="AA91:AC92"/>
    <mergeCell ref="C81:F82"/>
    <mergeCell ref="H81:N81"/>
    <mergeCell ref="O81:U82"/>
    <mergeCell ref="V81:Z81"/>
    <mergeCell ref="H82:N82"/>
    <mergeCell ref="V82:Z82"/>
    <mergeCell ref="C83:F84"/>
    <mergeCell ref="H83:N83"/>
    <mergeCell ref="O83:U84"/>
    <mergeCell ref="Q5:T5"/>
    <mergeCell ref="U5:AC5"/>
    <mergeCell ref="A7:E7"/>
    <mergeCell ref="F7:P7"/>
    <mergeCell ref="A6:E6"/>
    <mergeCell ref="Q6:T6"/>
    <mergeCell ref="U6:AC6"/>
    <mergeCell ref="Q59:T59"/>
    <mergeCell ref="U59:AC59"/>
    <mergeCell ref="A56:AC56"/>
    <mergeCell ref="A57:E57"/>
    <mergeCell ref="F57:P57"/>
    <mergeCell ref="Q57:T57"/>
    <mergeCell ref="U57:AC57"/>
    <mergeCell ref="AA29:AC30"/>
    <mergeCell ref="AA31:AC32"/>
    <mergeCell ref="V22:Z22"/>
    <mergeCell ref="C41:AC43"/>
    <mergeCell ref="AA39:AC40"/>
    <mergeCell ref="AA37:AC38"/>
    <mergeCell ref="AA55:AC55"/>
    <mergeCell ref="AA35:AC36"/>
    <mergeCell ref="AA22:AC22"/>
    <mergeCell ref="AA33:AC34"/>
    <mergeCell ref="AA23:AC24"/>
    <mergeCell ref="AA2:AC2"/>
    <mergeCell ref="A2:Z2"/>
    <mergeCell ref="C11:AC21"/>
    <mergeCell ref="AA25:AC26"/>
    <mergeCell ref="O22:U22"/>
    <mergeCell ref="AA27:AC28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F59:P59"/>
    <mergeCell ref="A46:B50"/>
    <mergeCell ref="C46:AC50"/>
    <mergeCell ref="A51:AC51"/>
    <mergeCell ref="A8:B40"/>
    <mergeCell ref="C8:G8"/>
    <mergeCell ref="H8:N8"/>
    <mergeCell ref="O8:S8"/>
    <mergeCell ref="T8:AC8"/>
    <mergeCell ref="C9:G10"/>
    <mergeCell ref="H9:N9"/>
    <mergeCell ref="O9:S10"/>
    <mergeCell ref="T9:AC9"/>
    <mergeCell ref="H10:N10"/>
    <mergeCell ref="T10:AC10"/>
    <mergeCell ref="A54:Z54"/>
    <mergeCell ref="AA54:AC54"/>
    <mergeCell ref="A55:C55"/>
    <mergeCell ref="D55:Z55"/>
    <mergeCell ref="A58:E58"/>
    <mergeCell ref="A41:B45"/>
    <mergeCell ref="V83:Z83"/>
    <mergeCell ref="H84:N84"/>
    <mergeCell ref="V84:Z84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2018-03-19T07:59:50Z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