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Sheet1!$A$1:$AC$109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V133" s="1"/>
  <c r="AD132"/>
  <c r="V132" s="1"/>
  <c r="AD131"/>
  <c r="V131" s="1"/>
  <c r="AD130"/>
  <c r="V130" s="1"/>
  <c r="AD94"/>
  <c r="AD93"/>
  <c r="AD92"/>
  <c r="AD91"/>
  <c r="AD90"/>
  <c r="AD89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<sst xmlns="http://schemas.openxmlformats.org/spreadsheetml/2006/main" count="166" uniqueCount="48">
  <si>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</si>
  <si>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</si>
  <si>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</si>
  <si>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</si>
  <si>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</si>
  <si>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</si>
  <si>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</si>
  <si>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</si>
  <si>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</si>
  <si>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</si>
  <si>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</si>
  <si>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</si>
  <si>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</si>
  <si>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</si>
  <si>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</si>
  <si>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</si>
  <si>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</si>
  <si>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</si>
  <si>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</si>
  <si>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</si>
  <si>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</si>
  <si>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</si>
  <si>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</si>
  <si>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</si>
  <si>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</si>
  <si>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</si>
  <si>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</si>
  <si>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</si>
  <si>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</si>
  <si>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</si>
  <si>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</si>
  <si>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</si>
  <si>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</si>
  <si>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</si>
  <si>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</si>
  <si>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</si>
  <si>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</si>
  <si>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左4m</t>
  </si>
  <si>
    <t>右4m</t>
  </si>
  <si>
    <t>李璐</t>
    <phoneticPr fontId="11" type="noConversion"/>
  </si>
  <si>
    <t xml:space="preserve"> 跨海一路下面层（K3+443.169~K4+270）</t>
  </si>
  <si>
    <t>2018-3-30</t>
    <phoneticPr fontId="11" type="noConversion"/>
  </si>
  <si>
    <t>左19m</t>
  </si>
  <si>
    <t>右19m</t>
  </si>
  <si>
    <t>左22.5m</t>
  </si>
  <si>
    <t>右22.5m</t>
  </si>
  <si>
    <t>滨水北路下面层（K0+407.5~K0+857.5）</t>
  </si>
  <si>
    <t>2018-04-08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</si>
</sst>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7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8" xfId="1" applyNumberFormat="1" applyFont="1" applyFill="1" applyBorder="1" applyAlignment="1" applyProtection="1">
      <alignment horizontal="center" vertical="center" wrapText="1"/>
    </xf>
    <xf numFmtId="49" fontId="16" fillId="0" borderId="57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6" fontId="8" fillId="0" borderId="61" xfId="1" applyNumberFormat="1" applyFont="1" applyFill="1" applyBorder="1" applyAlignment="1" applyProtection="1">
      <alignment horizontal="center" vertical="center" wrapText="1"/>
    </xf>
    <xf numFmtId="176" fontId="8" fillId="0" borderId="62" xfId="1" applyNumberFormat="1" applyFont="1" applyFill="1" applyBorder="1" applyAlignment="1" applyProtection="1">
      <alignment horizontal="center" vertical="center" wrapText="1"/>
    </xf>
    <xf numFmtId="176" fontId="8" fillId="0" borderId="53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176" fontId="8" fillId="0" borderId="67" xfId="1" applyNumberFormat="1" applyFont="1" applyFill="1" applyBorder="1" applyAlignment="1" applyProtection="1">
      <alignment horizontal="center" vertical="center" wrapText="1"/>
    </xf>
    <xf numFmtId="0" fontId="7" fillId="0" borderId="6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49" fontId="16" fillId="0" borderId="68" xfId="1" applyNumberFormat="1" applyFont="1" applyFill="1" applyBorder="1" applyAlignment="1" applyProtection="1">
      <alignment horizontal="center" vertical="center" wrapText="1"/>
    </xf>
    <xf numFmtId="49" fontId="16" fillId="0" borderId="69" xfId="1" applyNumberFormat="1" applyFont="1" applyFill="1" applyBorder="1" applyAlignment="1" applyProtection="1">
      <alignment horizontal="center" vertical="center" wrapText="1"/>
    </xf>
    <xf numFmtId="49" fontId="15" fillId="0" borderId="64" xfId="1" applyNumberFormat="1" applyFont="1" applyFill="1" applyBorder="1" applyAlignment="1" applyProtection="1">
      <alignment horizontal="center" vertical="center" wrapText="1"/>
    </xf>
    <xf numFmtId="49" fontId="8" fillId="0" borderId="64" xfId="1" applyNumberFormat="1" applyFont="1" applyFill="1" applyBorder="1" applyAlignment="1" applyProtection="1">
      <alignment horizontal="center" vertical="center" wrapText="1"/>
    </xf>
    <xf numFmtId="49" fontId="8" fillId="0" borderId="6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209551</xdr:colOff>
      <xdr:row>10</xdr:row>
      <xdr:rowOff>123825</xdr:rowOff>
    </xdr:from>
    <xdr:to>
      <xdr:col>27</xdr:col>
      <xdr:colOff>47625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4451" y="3086100"/>
          <a:ext cx="5362574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64</xdr:row>
      <xdr:rowOff>123825</xdr:rowOff>
    </xdr:from>
    <xdr:to>
      <xdr:col>27</xdr:col>
      <xdr:colOff>95250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7325" y="13315950"/>
          <a:ext cx="5267325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117</xdr:row>
      <xdr:rowOff>123825</xdr:rowOff>
    </xdr:from>
    <xdr:to>
      <xdr:col>26</xdr:col>
      <xdr:colOff>133802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66447" y="23202900"/>
          <a:ext cx="444908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zoomScaleSheetLayoutView="100" workbookViewId="0">
      <selection activeCell="F60" sqref="F60:AC60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3" t="s">
        <v>0</v>
      </c>
      <c r="AB2" s="73"/>
      <c r="AC2" s="73"/>
    </row>
    <row r="3" spans="1:29" ht="27">
      <c r="A3" s="87"/>
      <c r="B3" s="88"/>
      <c r="C3" s="88"/>
      <c r="D3" s="89" t="s">
        <v>17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1"/>
      <c r="AB3" s="92"/>
      <c r="AC3" s="92"/>
    </row>
    <row r="4" spans="1:29" ht="27.75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  <c r="AB4" s="41"/>
      <c r="AC4" s="41"/>
    </row>
    <row r="5" spans="1:29" ht="45" customHeight="1">
      <c r="A5" s="42" t="s">
        <v>1</v>
      </c>
      <c r="B5" s="43"/>
      <c r="C5" s="43"/>
      <c r="D5" s="43"/>
      <c r="E5" s="44"/>
      <c r="F5" s="45" t="s">
        <v>34</v>
      </c>
      <c r="G5" s="46"/>
      <c r="H5" s="46"/>
      <c r="I5" s="46"/>
      <c r="J5" s="46"/>
      <c r="K5" s="46"/>
      <c r="L5" s="46"/>
      <c r="M5" s="46"/>
      <c r="N5" s="46"/>
      <c r="O5" s="46"/>
      <c r="P5" s="47"/>
      <c r="Q5" s="48" t="s">
        <v>2</v>
      </c>
      <c r="R5" s="43"/>
      <c r="S5" s="43"/>
      <c r="T5" s="44"/>
      <c r="U5" s="49" t="s">
        <v>3</v>
      </c>
      <c r="V5" s="50"/>
      <c r="W5" s="50"/>
      <c r="X5" s="50"/>
      <c r="Y5" s="50"/>
      <c r="Z5" s="50"/>
      <c r="AA5" s="50"/>
      <c r="AB5" s="50"/>
      <c r="AC5" s="51"/>
    </row>
    <row r="6" spans="1:29" ht="30.75" customHeight="1">
      <c r="A6" s="52" t="s">
        <v>21</v>
      </c>
      <c r="B6" s="53"/>
      <c r="C6" s="53"/>
      <c r="D6" s="53"/>
      <c r="E6" s="54"/>
      <c r="F6" s="143" t="s">
        <v>46</v>
      </c>
      <c r="G6" s="142"/>
      <c r="H6" s="142"/>
      <c r="I6" s="142"/>
      <c r="J6" s="142"/>
      <c r="K6" s="142"/>
      <c r="L6" s="142"/>
      <c r="M6" s="142"/>
      <c r="N6" s="142"/>
      <c r="O6" s="142"/>
      <c r="P6" s="143"/>
      <c r="Q6" s="135" t="s">
        <v>22</v>
      </c>
      <c r="R6" s="135"/>
      <c r="S6" s="135"/>
      <c r="T6" s="135"/>
      <c r="U6" s="144" t="s">
        <v>47</v>
      </c>
      <c r="V6" s="145"/>
      <c r="W6" s="145"/>
      <c r="X6" s="145"/>
      <c r="Y6" s="145"/>
      <c r="Z6" s="145"/>
      <c r="AA6" s="145"/>
      <c r="AB6" s="145"/>
      <c r="AC6" s="146"/>
    </row>
    <row r="7" spans="1:29" ht="26.25" customHeight="1">
      <c r="A7" s="57" t="s">
        <v>4</v>
      </c>
      <c r="B7" s="58"/>
      <c r="C7" s="58"/>
      <c r="D7" s="58"/>
      <c r="E7" s="59"/>
      <c r="F7" s="60" t="s">
        <v>35</v>
      </c>
      <c r="G7" s="61"/>
      <c r="H7" s="61"/>
      <c r="I7" s="61"/>
      <c r="J7" s="61"/>
      <c r="K7" s="61"/>
      <c r="L7" s="61"/>
      <c r="M7" s="61"/>
      <c r="N7" s="61"/>
      <c r="O7" s="61"/>
      <c r="P7" s="62"/>
      <c r="Q7" s="93" t="s">
        <v>23</v>
      </c>
      <c r="R7" s="94"/>
      <c r="S7" s="94"/>
      <c r="T7" s="95"/>
      <c r="U7" s="60" t="s">
        <v>36</v>
      </c>
      <c r="V7" s="61"/>
      <c r="W7" s="61"/>
      <c r="X7" s="61"/>
      <c r="Y7" s="61"/>
      <c r="Z7" s="61"/>
      <c r="AA7" s="61"/>
      <c r="AB7" s="61"/>
      <c r="AC7" s="96"/>
    </row>
    <row r="8" spans="1:29" ht="23.25" customHeight="1">
      <c r="A8" s="97" t="s">
        <v>32</v>
      </c>
      <c r="B8" s="98"/>
      <c r="C8" s="70" t="s">
        <v>5</v>
      </c>
      <c r="D8" s="71"/>
      <c r="E8" s="71"/>
      <c r="F8" s="71"/>
      <c r="G8" s="72"/>
      <c r="H8" s="70" t="s">
        <v>24</v>
      </c>
      <c r="I8" s="71"/>
      <c r="J8" s="71"/>
      <c r="K8" s="71"/>
      <c r="L8" s="71"/>
      <c r="M8" s="71"/>
      <c r="N8" s="72"/>
      <c r="O8" s="30" t="s">
        <v>6</v>
      </c>
      <c r="P8" s="31"/>
      <c r="Q8" s="31"/>
      <c r="R8" s="31"/>
      <c r="S8" s="32"/>
      <c r="T8" s="30" t="s">
        <v>25</v>
      </c>
      <c r="U8" s="31"/>
      <c r="V8" s="31"/>
      <c r="W8" s="31"/>
      <c r="X8" s="31"/>
      <c r="Y8" s="31"/>
      <c r="Z8" s="31"/>
      <c r="AA8" s="31"/>
      <c r="AB8" s="31"/>
      <c r="AC8" s="69"/>
    </row>
    <row r="9" spans="1:29" ht="18" customHeight="1">
      <c r="A9" s="99"/>
      <c r="B9" s="85"/>
      <c r="C9" s="101" t="s">
        <v>7</v>
      </c>
      <c r="D9" s="22"/>
      <c r="E9" s="22"/>
      <c r="F9" s="22"/>
      <c r="G9" s="98"/>
      <c r="H9" s="70" t="s">
        <v>26</v>
      </c>
      <c r="I9" s="71"/>
      <c r="J9" s="71"/>
      <c r="K9" s="71"/>
      <c r="L9" s="71"/>
      <c r="M9" s="71"/>
      <c r="N9" s="72"/>
      <c r="O9" s="33" t="s">
        <v>8</v>
      </c>
      <c r="P9" s="34"/>
      <c r="Q9" s="34"/>
      <c r="R9" s="34"/>
      <c r="S9" s="67"/>
      <c r="T9" s="30" t="s">
        <v>27</v>
      </c>
      <c r="U9" s="31"/>
      <c r="V9" s="31"/>
      <c r="W9" s="31"/>
      <c r="X9" s="31"/>
      <c r="Y9" s="31"/>
      <c r="Z9" s="31"/>
      <c r="AA9" s="31"/>
      <c r="AB9" s="31"/>
      <c r="AC9" s="69"/>
    </row>
    <row r="10" spans="1:29" ht="18" customHeight="1">
      <c r="A10" s="99"/>
      <c r="B10" s="85"/>
      <c r="C10" s="23"/>
      <c r="D10" s="24"/>
      <c r="E10" s="24"/>
      <c r="F10" s="24"/>
      <c r="G10" s="86"/>
      <c r="H10" s="70" t="s">
        <v>28</v>
      </c>
      <c r="I10" s="71"/>
      <c r="J10" s="71"/>
      <c r="K10" s="71"/>
      <c r="L10" s="71"/>
      <c r="M10" s="71"/>
      <c r="N10" s="72"/>
      <c r="O10" s="36"/>
      <c r="P10" s="37"/>
      <c r="Q10" s="37"/>
      <c r="R10" s="37"/>
      <c r="S10" s="68"/>
      <c r="T10" s="30" t="s">
        <v>29</v>
      </c>
      <c r="U10" s="31"/>
      <c r="V10" s="31"/>
      <c r="W10" s="31"/>
      <c r="X10" s="31"/>
      <c r="Y10" s="31"/>
      <c r="Z10" s="31"/>
      <c r="AA10" s="31"/>
      <c r="AB10" s="31"/>
      <c r="AC10" s="69"/>
    </row>
    <row r="11" spans="1:29">
      <c r="A11" s="99"/>
      <c r="B11" s="85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9"/>
    </row>
    <row r="12" spans="1:29">
      <c r="A12" s="99"/>
      <c r="B12" s="85"/>
      <c r="C12" s="77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9"/>
    </row>
    <row r="13" spans="1:29">
      <c r="A13" s="99"/>
      <c r="B13" s="85"/>
      <c r="C13" s="77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9"/>
    </row>
    <row r="14" spans="1:29">
      <c r="A14" s="99"/>
      <c r="B14" s="85"/>
      <c r="C14" s="77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9"/>
    </row>
    <row r="15" spans="1:29">
      <c r="A15" s="99"/>
      <c r="B15" s="85"/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</row>
    <row r="16" spans="1:29">
      <c r="A16" s="99"/>
      <c r="B16" s="85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9"/>
    </row>
    <row r="17" spans="1:30">
      <c r="A17" s="99"/>
      <c r="B17" s="85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9"/>
    </row>
    <row r="18" spans="1:30">
      <c r="A18" s="99"/>
      <c r="B18" s="85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9"/>
    </row>
    <row r="19" spans="1:30">
      <c r="A19" s="99"/>
      <c r="B19" s="85"/>
      <c r="C19" s="77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9"/>
    </row>
    <row r="20" spans="1:30" ht="16.5" customHeight="1">
      <c r="A20" s="99"/>
      <c r="B20" s="85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9"/>
    </row>
    <row r="21" spans="1:30" ht="13.5" customHeight="1">
      <c r="A21" s="99"/>
      <c r="B21" s="85"/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2"/>
    </row>
    <row r="22" spans="1:30" ht="14.25" customHeight="1">
      <c r="A22" s="99"/>
      <c r="B22" s="85"/>
      <c r="C22" s="70" t="s">
        <v>9</v>
      </c>
      <c r="D22" s="71"/>
      <c r="E22" s="71"/>
      <c r="F22" s="72"/>
      <c r="G22" s="5"/>
      <c r="H22" s="70" t="s">
        <v>30</v>
      </c>
      <c r="I22" s="71"/>
      <c r="J22" s="71"/>
      <c r="K22" s="71"/>
      <c r="L22" s="71"/>
      <c r="M22" s="71"/>
      <c r="N22" s="72"/>
      <c r="O22" s="70" t="s">
        <v>10</v>
      </c>
      <c r="P22" s="71"/>
      <c r="Q22" s="71"/>
      <c r="R22" s="71"/>
      <c r="S22" s="71"/>
      <c r="T22" s="71"/>
      <c r="U22" s="72"/>
      <c r="V22" s="30" t="s">
        <v>31</v>
      </c>
      <c r="W22" s="31"/>
      <c r="X22" s="31"/>
      <c r="Y22" s="31"/>
      <c r="Z22" s="32"/>
      <c r="AA22" s="30" t="s">
        <v>10</v>
      </c>
      <c r="AB22" s="31"/>
      <c r="AC22" s="32"/>
    </row>
    <row r="23" spans="1:30" ht="14.25" customHeight="1">
      <c r="A23" s="99"/>
      <c r="B23" s="85"/>
      <c r="C23" s="26">
        <v>407.5</v>
      </c>
      <c r="D23" s="27"/>
      <c r="E23" s="27"/>
      <c r="F23" s="27"/>
      <c r="G23" s="137" t="s">
        <v>11</v>
      </c>
      <c r="H23" s="25">
        <v>3091616.0452272515</v>
      </c>
      <c r="I23" s="131"/>
      <c r="J23" s="131"/>
      <c r="K23" s="131"/>
      <c r="L23" s="131"/>
      <c r="M23" s="131"/>
      <c r="N23" s="129"/>
      <c r="O23" s="84"/>
      <c r="P23" s="84"/>
      <c r="Q23" s="84"/>
      <c r="R23" s="84"/>
      <c r="S23" s="84"/>
      <c r="T23" s="84"/>
      <c r="U23" s="85"/>
      <c r="V23" s="83">
        <f t="shared" ref="V23:V40" ca="1" si="0">H23+AD23</f>
        <v>3091616.0422272515</v>
      </c>
      <c r="W23" s="19"/>
      <c r="X23" s="19"/>
      <c r="Y23" s="19"/>
      <c r="Z23" s="20"/>
      <c r="AA23" s="102"/>
      <c r="AB23" s="103"/>
      <c r="AC23" s="104"/>
      <c r="AD23" s="7">
        <f ca="1">RANDBETWEEN(-3,3)*0.001</f>
        <v>-3.0000000000000001E-3</v>
      </c>
    </row>
    <row r="24" spans="1:30" ht="14.25" customHeight="1">
      <c r="A24" s="99"/>
      <c r="B24" s="85"/>
      <c r="C24" s="28"/>
      <c r="D24" s="29"/>
      <c r="E24" s="29"/>
      <c r="F24" s="29"/>
      <c r="G24" s="136" t="s">
        <v>12</v>
      </c>
      <c r="H24" s="19">
        <v>527761.52832164115</v>
      </c>
      <c r="I24" s="19"/>
      <c r="J24" s="19"/>
      <c r="K24" s="19"/>
      <c r="L24" s="19"/>
      <c r="M24" s="19"/>
      <c r="N24" s="20"/>
      <c r="O24" s="24"/>
      <c r="P24" s="24"/>
      <c r="Q24" s="24"/>
      <c r="R24" s="24"/>
      <c r="S24" s="24"/>
      <c r="T24" s="24"/>
      <c r="U24" s="86"/>
      <c r="V24" s="83">
        <f t="shared" ca="1" si="0"/>
        <v>527761.53032164113</v>
      </c>
      <c r="W24" s="19"/>
      <c r="X24" s="19"/>
      <c r="Y24" s="19"/>
      <c r="Z24" s="20"/>
      <c r="AA24" s="36"/>
      <c r="AB24" s="37"/>
      <c r="AC24" s="38"/>
      <c r="AD24" s="7">
        <f t="shared" ref="AD24:AD40" ca="1" si="1">RANDBETWEEN(-3,3)*0.001</f>
        <v>2E-3</v>
      </c>
    </row>
    <row r="25" spans="1:30" ht="14.25" customHeight="1">
      <c r="A25" s="99"/>
      <c r="B25" s="85"/>
      <c r="C25" s="21" t="s">
        <v>37</v>
      </c>
      <c r="D25" s="22"/>
      <c r="E25" s="22"/>
      <c r="F25" s="22"/>
      <c r="G25" s="136" t="s">
        <v>11</v>
      </c>
      <c r="H25" s="19">
        <v>3091618.4346082038</v>
      </c>
      <c r="I25" s="19"/>
      <c r="J25" s="19"/>
      <c r="K25" s="19"/>
      <c r="L25" s="19"/>
      <c r="M25" s="19"/>
      <c r="N25" s="20"/>
      <c r="O25" s="84"/>
      <c r="P25" s="84"/>
      <c r="Q25" s="84"/>
      <c r="R25" s="84"/>
      <c r="S25" s="84"/>
      <c r="T25" s="84"/>
      <c r="U25" s="85"/>
      <c r="V25" s="83">
        <f t="shared" ca="1" si="0"/>
        <v>3091618.4316082038</v>
      </c>
      <c r="W25" s="19"/>
      <c r="X25" s="19"/>
      <c r="Y25" s="19"/>
      <c r="Z25" s="20"/>
      <c r="AA25" s="33"/>
      <c r="AB25" s="34"/>
      <c r="AC25" s="35"/>
      <c r="AD25" s="7">
        <f t="shared" ca="1" si="1"/>
        <v>-3.0000000000000001E-3</v>
      </c>
    </row>
    <row r="26" spans="1:30" ht="14.25" customHeight="1">
      <c r="A26" s="99"/>
      <c r="B26" s="85"/>
      <c r="C26" s="23"/>
      <c r="D26" s="24"/>
      <c r="E26" s="24"/>
      <c r="F26" s="24"/>
      <c r="G26" s="136" t="s">
        <v>12</v>
      </c>
      <c r="H26" s="19">
        <v>527758.32038481743</v>
      </c>
      <c r="I26" s="19"/>
      <c r="J26" s="19"/>
      <c r="K26" s="19"/>
      <c r="L26" s="19"/>
      <c r="M26" s="19"/>
      <c r="N26" s="20"/>
      <c r="O26" s="24"/>
      <c r="P26" s="24"/>
      <c r="Q26" s="24"/>
      <c r="R26" s="24"/>
      <c r="S26" s="24"/>
      <c r="T26" s="24"/>
      <c r="U26" s="86"/>
      <c r="V26" s="83">
        <f t="shared" ca="1" si="0"/>
        <v>527758.32038481743</v>
      </c>
      <c r="W26" s="19"/>
      <c r="X26" s="19"/>
      <c r="Y26" s="19"/>
      <c r="Z26" s="20"/>
      <c r="AA26" s="36"/>
      <c r="AB26" s="37"/>
      <c r="AC26" s="38"/>
      <c r="AD26" s="7">
        <f t="shared" ca="1" si="1"/>
        <v>0</v>
      </c>
    </row>
    <row r="27" spans="1:30" ht="14.25" customHeight="1">
      <c r="A27" s="99"/>
      <c r="B27" s="85"/>
      <c r="C27" s="21" t="s">
        <v>38</v>
      </c>
      <c r="D27" s="22"/>
      <c r="E27" s="22"/>
      <c r="F27" s="22"/>
      <c r="G27" s="136" t="s">
        <v>11</v>
      </c>
      <c r="H27" s="19">
        <v>3091613.6558462991</v>
      </c>
      <c r="I27" s="19"/>
      <c r="J27" s="19"/>
      <c r="K27" s="19"/>
      <c r="L27" s="19"/>
      <c r="M27" s="19"/>
      <c r="N27" s="20"/>
      <c r="O27" s="84"/>
      <c r="P27" s="84"/>
      <c r="Q27" s="84"/>
      <c r="R27" s="84"/>
      <c r="S27" s="84"/>
      <c r="T27" s="84"/>
      <c r="U27" s="85"/>
      <c r="V27" s="83">
        <f t="shared" ca="1" si="0"/>
        <v>3091613.657846299</v>
      </c>
      <c r="W27" s="19"/>
      <c r="X27" s="19"/>
      <c r="Y27" s="19"/>
      <c r="Z27" s="20"/>
      <c r="AA27" s="33"/>
      <c r="AB27" s="34"/>
      <c r="AC27" s="35"/>
      <c r="AD27" s="7">
        <f t="shared" ca="1" si="1"/>
        <v>2E-3</v>
      </c>
    </row>
    <row r="28" spans="1:30" ht="14.25" customHeight="1">
      <c r="A28" s="99"/>
      <c r="B28" s="85"/>
      <c r="C28" s="23"/>
      <c r="D28" s="24"/>
      <c r="E28" s="24"/>
      <c r="F28" s="24"/>
      <c r="G28" s="136" t="s">
        <v>12</v>
      </c>
      <c r="H28" s="19">
        <v>527764.73625846487</v>
      </c>
      <c r="I28" s="19"/>
      <c r="J28" s="19"/>
      <c r="K28" s="19"/>
      <c r="L28" s="19"/>
      <c r="M28" s="19"/>
      <c r="N28" s="20"/>
      <c r="O28" s="24"/>
      <c r="P28" s="24"/>
      <c r="Q28" s="24"/>
      <c r="R28" s="24"/>
      <c r="S28" s="24"/>
      <c r="T28" s="24"/>
      <c r="U28" s="86"/>
      <c r="V28" s="83">
        <f t="shared" ca="1" si="0"/>
        <v>527764.73925846489</v>
      </c>
      <c r="W28" s="19"/>
      <c r="X28" s="19"/>
      <c r="Y28" s="19"/>
      <c r="Z28" s="20"/>
      <c r="AA28" s="36"/>
      <c r="AB28" s="37"/>
      <c r="AC28" s="38"/>
      <c r="AD28" s="7">
        <f t="shared" ca="1" si="1"/>
        <v>3.0000000000000001E-3</v>
      </c>
    </row>
    <row r="29" spans="1:30" ht="14.25" customHeight="1">
      <c r="A29" s="99"/>
      <c r="B29" s="85"/>
      <c r="C29" s="21" t="s">
        <v>44</v>
      </c>
      <c r="D29" s="22"/>
      <c r="E29" s="22"/>
      <c r="F29" s="22"/>
      <c r="G29" s="136" t="s">
        <v>11</v>
      </c>
      <c r="H29" s="19">
        <v>3091629.4854951082</v>
      </c>
      <c r="I29" s="19"/>
      <c r="J29" s="19"/>
      <c r="K29" s="19"/>
      <c r="L29" s="19"/>
      <c r="M29" s="19"/>
      <c r="N29" s="20"/>
      <c r="O29" s="84"/>
      <c r="P29" s="84"/>
      <c r="Q29" s="84"/>
      <c r="R29" s="84"/>
      <c r="S29" s="84"/>
      <c r="T29" s="84"/>
      <c r="U29" s="85"/>
      <c r="V29" s="83">
        <f t="shared" ca="1" si="0"/>
        <v>3091629.4834951083</v>
      </c>
      <c r="W29" s="19"/>
      <c r="X29" s="19"/>
      <c r="Y29" s="19"/>
      <c r="Z29" s="20"/>
      <c r="AA29" s="33"/>
      <c r="AB29" s="34"/>
      <c r="AC29" s="35"/>
      <c r="AD29" s="7">
        <f t="shared" ca="1" si="1"/>
        <v>-2E-3</v>
      </c>
    </row>
    <row r="30" spans="1:30" ht="14.25" customHeight="1">
      <c r="A30" s="99"/>
      <c r="B30" s="85"/>
      <c r="C30" s="23"/>
      <c r="D30" s="24"/>
      <c r="E30" s="24"/>
      <c r="F30" s="24"/>
      <c r="G30" s="136" t="s">
        <v>12</v>
      </c>
      <c r="H30" s="19">
        <v>527743.48367700784</v>
      </c>
      <c r="I30" s="19"/>
      <c r="J30" s="19"/>
      <c r="K30" s="19"/>
      <c r="L30" s="19"/>
      <c r="M30" s="19"/>
      <c r="N30" s="20"/>
      <c r="O30" s="24"/>
      <c r="P30" s="24"/>
      <c r="Q30" s="24"/>
      <c r="R30" s="24"/>
      <c r="S30" s="24"/>
      <c r="T30" s="24"/>
      <c r="U30" s="86"/>
      <c r="V30" s="83">
        <f t="shared" ca="1" si="0"/>
        <v>527743.48167700786</v>
      </c>
      <c r="W30" s="19"/>
      <c r="X30" s="19"/>
      <c r="Y30" s="19"/>
      <c r="Z30" s="20"/>
      <c r="AA30" s="36"/>
      <c r="AB30" s="37"/>
      <c r="AC30" s="38"/>
      <c r="AD30" s="7">
        <f t="shared" ca="1" si="1"/>
        <v>-2E-3</v>
      </c>
    </row>
    <row r="31" spans="1:30" ht="14.25" customHeight="1">
      <c r="A31" s="99"/>
      <c r="B31" s="85"/>
      <c r="C31" s="21" t="s">
        <v>43</v>
      </c>
      <c r="D31" s="22"/>
      <c r="E31" s="22"/>
      <c r="F31" s="22"/>
      <c r="G31" s="136" t="s">
        <v>11</v>
      </c>
      <c r="H31" s="19">
        <v>3091604.6956677279</v>
      </c>
      <c r="I31" s="19"/>
      <c r="J31" s="19"/>
      <c r="K31" s="19"/>
      <c r="L31" s="19"/>
      <c r="M31" s="19"/>
      <c r="N31" s="20"/>
      <c r="O31" s="84"/>
      <c r="P31" s="84"/>
      <c r="Q31" s="84"/>
      <c r="R31" s="84"/>
      <c r="S31" s="84"/>
      <c r="T31" s="84"/>
      <c r="U31" s="85"/>
      <c r="V31" s="83">
        <f t="shared" ca="1" si="0"/>
        <v>3091604.693667728</v>
      </c>
      <c r="W31" s="19"/>
      <c r="X31" s="19"/>
      <c r="Y31" s="19"/>
      <c r="Z31" s="20"/>
      <c r="AA31" s="33"/>
      <c r="AB31" s="34"/>
      <c r="AC31" s="35"/>
      <c r="AD31" s="7">
        <f t="shared" ca="1" si="1"/>
        <v>-2E-3</v>
      </c>
    </row>
    <row r="32" spans="1:30" ht="14.25" customHeight="1">
      <c r="A32" s="99"/>
      <c r="B32" s="85"/>
      <c r="C32" s="23"/>
      <c r="D32" s="24"/>
      <c r="E32" s="24"/>
      <c r="F32" s="24"/>
      <c r="G32" s="136" t="s">
        <v>12</v>
      </c>
      <c r="H32" s="19">
        <v>527776.76602155366</v>
      </c>
      <c r="I32" s="19"/>
      <c r="J32" s="19"/>
      <c r="K32" s="19"/>
      <c r="L32" s="19"/>
      <c r="M32" s="19"/>
      <c r="N32" s="20"/>
      <c r="O32" s="24"/>
      <c r="P32" s="24"/>
      <c r="Q32" s="24"/>
      <c r="R32" s="24"/>
      <c r="S32" s="24"/>
      <c r="T32" s="24"/>
      <c r="U32" s="86"/>
      <c r="V32" s="83">
        <f t="shared" ca="1" si="0"/>
        <v>527776.76902155369</v>
      </c>
      <c r="W32" s="19"/>
      <c r="X32" s="19"/>
      <c r="Y32" s="19"/>
      <c r="Z32" s="20"/>
      <c r="AA32" s="36"/>
      <c r="AB32" s="37"/>
      <c r="AC32" s="38"/>
      <c r="AD32" s="7">
        <f t="shared" ca="1" si="1"/>
        <v>3.0000000000000001E-3</v>
      </c>
    </row>
    <row r="33" spans="1:30" ht="14.25" customHeight="1">
      <c r="A33" s="99"/>
      <c r="B33" s="85"/>
      <c r="C33" s="26">
        <v>600</v>
      </c>
      <c r="D33" s="27"/>
      <c r="E33" s="27"/>
      <c r="F33" s="27"/>
      <c r="G33" s="139" t="s">
        <v>11</v>
      </c>
      <c r="H33" s="25">
        <v>3091770.4260830698</v>
      </c>
      <c r="I33" s="131"/>
      <c r="J33" s="131"/>
      <c r="K33" s="131"/>
      <c r="L33" s="131"/>
      <c r="M33" s="131"/>
      <c r="N33" s="129"/>
      <c r="O33" s="84"/>
      <c r="P33" s="84"/>
      <c r="Q33" s="84"/>
      <c r="R33" s="84"/>
      <c r="S33" s="84"/>
      <c r="T33" s="84"/>
      <c r="U33" s="85"/>
      <c r="V33" s="83">
        <f t="shared" ca="1" si="0"/>
        <v>3091770.4230830697</v>
      </c>
      <c r="W33" s="19"/>
      <c r="X33" s="19"/>
      <c r="Y33" s="19"/>
      <c r="Z33" s="20"/>
      <c r="AA33" s="33"/>
      <c r="AB33" s="34"/>
      <c r="AC33" s="35"/>
      <c r="AD33" s="7">
        <f t="shared" ca="1" si="1"/>
        <v>-3.0000000000000001E-3</v>
      </c>
    </row>
    <row r="34" spans="1:30" ht="15" customHeight="1">
      <c r="A34" s="99"/>
      <c r="B34" s="85"/>
      <c r="C34" s="28"/>
      <c r="D34" s="29"/>
      <c r="E34" s="29"/>
      <c r="F34" s="29"/>
      <c r="G34" s="138" t="s">
        <v>12</v>
      </c>
      <c r="H34" s="19">
        <v>527876.51876192575</v>
      </c>
      <c r="I34" s="19"/>
      <c r="J34" s="19"/>
      <c r="K34" s="19"/>
      <c r="L34" s="19"/>
      <c r="M34" s="19"/>
      <c r="N34" s="20"/>
      <c r="O34" s="24"/>
      <c r="P34" s="24"/>
      <c r="Q34" s="24"/>
      <c r="R34" s="24"/>
      <c r="S34" s="24"/>
      <c r="T34" s="24"/>
      <c r="U34" s="86"/>
      <c r="V34" s="83">
        <f t="shared" ca="1" si="0"/>
        <v>527876.52076192573</v>
      </c>
      <c r="W34" s="19"/>
      <c r="X34" s="19"/>
      <c r="Y34" s="19"/>
      <c r="Z34" s="20"/>
      <c r="AA34" s="36"/>
      <c r="AB34" s="37"/>
      <c r="AC34" s="38"/>
      <c r="AD34" s="7">
        <f t="shared" ca="1" si="1"/>
        <v>2E-3</v>
      </c>
    </row>
    <row r="35" spans="1:30" ht="14.25" customHeight="1">
      <c r="A35" s="99"/>
      <c r="B35" s="85"/>
      <c r="C35" s="21" t="s">
        <v>37</v>
      </c>
      <c r="D35" s="22"/>
      <c r="E35" s="22"/>
      <c r="F35" s="22"/>
      <c r="G35" s="138" t="s">
        <v>11</v>
      </c>
      <c r="H35" s="19">
        <v>3091772.8154640221</v>
      </c>
      <c r="I35" s="19"/>
      <c r="J35" s="19"/>
      <c r="K35" s="19"/>
      <c r="L35" s="19"/>
      <c r="M35" s="19"/>
      <c r="N35" s="20"/>
      <c r="O35" s="84"/>
      <c r="P35" s="84"/>
      <c r="Q35" s="84"/>
      <c r="R35" s="84"/>
      <c r="S35" s="84"/>
      <c r="T35" s="84"/>
      <c r="U35" s="85"/>
      <c r="V35" s="83">
        <f t="shared" ca="1" si="0"/>
        <v>3091772.817464022</v>
      </c>
      <c r="W35" s="19"/>
      <c r="X35" s="19"/>
      <c r="Y35" s="19"/>
      <c r="Z35" s="20"/>
      <c r="AA35" s="33"/>
      <c r="AB35" s="34"/>
      <c r="AC35" s="35"/>
      <c r="AD35" s="7">
        <f t="shared" ca="1" si="1"/>
        <v>2E-3</v>
      </c>
    </row>
    <row r="36" spans="1:30" ht="14.25" customHeight="1">
      <c r="A36" s="99"/>
      <c r="B36" s="85"/>
      <c r="C36" s="23"/>
      <c r="D36" s="24"/>
      <c r="E36" s="24"/>
      <c r="F36" s="24"/>
      <c r="G36" s="138" t="s">
        <v>12</v>
      </c>
      <c r="H36" s="19">
        <v>527873.31082510203</v>
      </c>
      <c r="I36" s="19"/>
      <c r="J36" s="19"/>
      <c r="K36" s="19"/>
      <c r="L36" s="19"/>
      <c r="M36" s="19"/>
      <c r="N36" s="20"/>
      <c r="O36" s="24"/>
      <c r="P36" s="24"/>
      <c r="Q36" s="24"/>
      <c r="R36" s="24"/>
      <c r="S36" s="24"/>
      <c r="T36" s="24"/>
      <c r="U36" s="86"/>
      <c r="V36" s="83">
        <f t="shared" ca="1" si="0"/>
        <v>527873.30782510201</v>
      </c>
      <c r="W36" s="19"/>
      <c r="X36" s="19"/>
      <c r="Y36" s="19"/>
      <c r="Z36" s="20"/>
      <c r="AA36" s="36"/>
      <c r="AB36" s="37"/>
      <c r="AC36" s="38"/>
      <c r="AD36" s="7">
        <f t="shared" ca="1" si="1"/>
        <v>-3.0000000000000001E-3</v>
      </c>
    </row>
    <row r="37" spans="1:30" ht="14.25" customHeight="1">
      <c r="A37" s="99"/>
      <c r="B37" s="85"/>
      <c r="C37" s="21" t="s">
        <v>38</v>
      </c>
      <c r="D37" s="22"/>
      <c r="E37" s="22"/>
      <c r="F37" s="22"/>
      <c r="G37" s="138" t="s">
        <v>11</v>
      </c>
      <c r="H37" s="19">
        <v>3091768.0367021174</v>
      </c>
      <c r="I37" s="19"/>
      <c r="J37" s="19"/>
      <c r="K37" s="19"/>
      <c r="L37" s="19"/>
      <c r="M37" s="19"/>
      <c r="N37" s="20"/>
      <c r="O37" s="84"/>
      <c r="P37" s="84"/>
      <c r="Q37" s="84"/>
      <c r="R37" s="84"/>
      <c r="S37" s="84"/>
      <c r="T37" s="84"/>
      <c r="U37" s="85"/>
      <c r="V37" s="83">
        <f t="shared" ca="1" si="0"/>
        <v>3091768.0337021174</v>
      </c>
      <c r="W37" s="19"/>
      <c r="X37" s="19"/>
      <c r="Y37" s="19"/>
      <c r="Z37" s="20"/>
      <c r="AA37" s="33"/>
      <c r="AB37" s="34"/>
      <c r="AC37" s="35"/>
      <c r="AD37" s="7">
        <f t="shared" ca="1" si="1"/>
        <v>-3.0000000000000001E-3</v>
      </c>
    </row>
    <row r="38" spans="1:30" ht="14.25" customHeight="1">
      <c r="A38" s="99"/>
      <c r="B38" s="85"/>
      <c r="C38" s="23"/>
      <c r="D38" s="24"/>
      <c r="E38" s="24"/>
      <c r="F38" s="24"/>
      <c r="G38" s="138" t="s">
        <v>12</v>
      </c>
      <c r="H38" s="19">
        <v>527879.72669874947</v>
      </c>
      <c r="I38" s="19"/>
      <c r="J38" s="19"/>
      <c r="K38" s="19"/>
      <c r="L38" s="19"/>
      <c r="M38" s="19"/>
      <c r="N38" s="20"/>
      <c r="O38" s="24"/>
      <c r="P38" s="24"/>
      <c r="Q38" s="24"/>
      <c r="R38" s="24"/>
      <c r="S38" s="24"/>
      <c r="T38" s="24"/>
      <c r="U38" s="86"/>
      <c r="V38" s="83">
        <f t="shared" ca="1" si="0"/>
        <v>527879.72569874942</v>
      </c>
      <c r="W38" s="19"/>
      <c r="X38" s="19"/>
      <c r="Y38" s="19"/>
      <c r="Z38" s="20"/>
      <c r="AA38" s="36"/>
      <c r="AB38" s="37"/>
      <c r="AC38" s="38"/>
      <c r="AD38" s="7">
        <f t="shared" ca="1" si="1"/>
        <v>-1E-3</v>
      </c>
    </row>
    <row r="39" spans="1:30" ht="14.25" customHeight="1">
      <c r="A39" s="99"/>
      <c r="B39" s="85"/>
      <c r="C39" s="21" t="s">
        <v>42</v>
      </c>
      <c r="D39" s="22"/>
      <c r="E39" s="22"/>
      <c r="F39" s="22"/>
      <c r="G39" s="138" t="s">
        <v>11</v>
      </c>
      <c r="H39" s="19">
        <v>3091781.7756425934</v>
      </c>
      <c r="I39" s="19"/>
      <c r="J39" s="19"/>
      <c r="K39" s="19"/>
      <c r="L39" s="19"/>
      <c r="M39" s="19"/>
      <c r="N39" s="20"/>
      <c r="O39" s="84"/>
      <c r="P39" s="84"/>
      <c r="Q39" s="84"/>
      <c r="R39" s="84"/>
      <c r="S39" s="84"/>
      <c r="T39" s="84"/>
      <c r="U39" s="85"/>
      <c r="V39" s="83">
        <f t="shared" ca="1" si="0"/>
        <v>3091781.7736425935</v>
      </c>
      <c r="W39" s="19"/>
      <c r="X39" s="19"/>
      <c r="Y39" s="19"/>
      <c r="Z39" s="20"/>
      <c r="AA39" s="33"/>
      <c r="AB39" s="34"/>
      <c r="AC39" s="35"/>
      <c r="AD39" s="7">
        <f t="shared" ca="1" si="1"/>
        <v>-2E-3</v>
      </c>
    </row>
    <row r="40" spans="1:30" ht="15" customHeight="1">
      <c r="A40" s="100"/>
      <c r="B40" s="86"/>
      <c r="C40" s="23"/>
      <c r="D40" s="24"/>
      <c r="E40" s="24"/>
      <c r="F40" s="24"/>
      <c r="G40" s="138" t="s">
        <v>12</v>
      </c>
      <c r="H40" s="19">
        <v>527861.28106201324</v>
      </c>
      <c r="I40" s="19"/>
      <c r="J40" s="19"/>
      <c r="K40" s="19"/>
      <c r="L40" s="19"/>
      <c r="M40" s="19"/>
      <c r="N40" s="20"/>
      <c r="O40" s="24"/>
      <c r="P40" s="24"/>
      <c r="Q40" s="24"/>
      <c r="R40" s="24"/>
      <c r="S40" s="24"/>
      <c r="T40" s="24"/>
      <c r="U40" s="86"/>
      <c r="V40" s="83">
        <f t="shared" ca="1" si="0"/>
        <v>527861.28206201328</v>
      </c>
      <c r="W40" s="19"/>
      <c r="X40" s="19"/>
      <c r="Y40" s="19"/>
      <c r="Z40" s="20"/>
      <c r="AA40" s="36"/>
      <c r="AB40" s="37"/>
      <c r="AC40" s="38"/>
      <c r="AD40" s="7">
        <f t="shared" ca="1" si="1"/>
        <v>1E-3</v>
      </c>
    </row>
    <row r="41" spans="1:30" ht="10.5" customHeight="1">
      <c r="A41" s="105" t="s">
        <v>18</v>
      </c>
      <c r="B41" s="106"/>
      <c r="C41" s="121"/>
      <c r="D41" s="122"/>
      <c r="E41" s="122"/>
      <c r="F41" s="122"/>
      <c r="G41" s="123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4"/>
    </row>
    <row r="42" spans="1:30" ht="10.5" customHeight="1">
      <c r="A42" s="105"/>
      <c r="B42" s="106"/>
      <c r="C42" s="125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7"/>
    </row>
    <row r="43" spans="1:30" ht="13.5" customHeight="1">
      <c r="A43" s="105"/>
      <c r="B43" s="106"/>
      <c r="C43" s="125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7"/>
    </row>
    <row r="44" spans="1:30" ht="8.25" hidden="1" customHeight="1">
      <c r="A44" s="105"/>
      <c r="B44" s="10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105"/>
      <c r="B45" s="10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107" t="s">
        <v>13</v>
      </c>
      <c r="B46" s="108"/>
      <c r="C46" s="113"/>
      <c r="D46" s="113"/>
      <c r="E46" s="113"/>
      <c r="F46" s="11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5"/>
      <c r="AD46" s="6" t="s">
        <v>33</v>
      </c>
    </row>
    <row r="47" spans="1:30" ht="17.25" customHeight="1">
      <c r="A47" s="109"/>
      <c r="B47" s="110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7"/>
    </row>
    <row r="48" spans="1:30" ht="9.75" customHeight="1">
      <c r="A48" s="109"/>
      <c r="B48" s="110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7"/>
    </row>
    <row r="49" spans="1:29" ht="9" hidden="1" customHeight="1">
      <c r="A49" s="109"/>
      <c r="B49" s="110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7"/>
    </row>
    <row r="50" spans="1:29" ht="6" customHeight="1" thickBot="1">
      <c r="A50" s="111"/>
      <c r="B50" s="112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9"/>
    </row>
    <row r="51" spans="1:29" ht="9.75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74"/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3" t="s">
        <v>0</v>
      </c>
      <c r="AB54" s="73"/>
      <c r="AC54" s="73"/>
    </row>
    <row r="55" spans="1:29" ht="5.25" customHeight="1"/>
    <row r="56" spans="1:29" ht="12" customHeight="1">
      <c r="A56" s="74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3" t="s">
        <v>0</v>
      </c>
      <c r="AB56" s="73"/>
      <c r="AC56" s="73"/>
    </row>
    <row r="57" spans="1:29" ht="27">
      <c r="A57" s="87"/>
      <c r="B57" s="88"/>
      <c r="C57" s="88"/>
      <c r="D57" s="89" t="s">
        <v>17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1"/>
      <c r="AB57" s="92"/>
      <c r="AC57" s="92"/>
    </row>
    <row r="58" spans="1:29" ht="27.75" thickBo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0"/>
      <c r="AB58" s="41"/>
      <c r="AC58" s="41"/>
    </row>
    <row r="59" spans="1:29" ht="45" customHeight="1">
      <c r="A59" s="42" t="s">
        <v>1</v>
      </c>
      <c r="B59" s="43"/>
      <c r="C59" s="43"/>
      <c r="D59" s="43"/>
      <c r="E59" s="44"/>
      <c r="F59" s="45" t="s">
        <v>34</v>
      </c>
      <c r="G59" s="46"/>
      <c r="H59" s="46"/>
      <c r="I59" s="46"/>
      <c r="J59" s="46"/>
      <c r="K59" s="46"/>
      <c r="L59" s="46"/>
      <c r="M59" s="46"/>
      <c r="N59" s="46"/>
      <c r="O59" s="46"/>
      <c r="P59" s="47"/>
      <c r="Q59" s="48" t="s">
        <v>2</v>
      </c>
      <c r="R59" s="43"/>
      <c r="S59" s="43"/>
      <c r="T59" s="44"/>
      <c r="U59" s="49" t="s">
        <v>3</v>
      </c>
      <c r="V59" s="50"/>
      <c r="W59" s="50"/>
      <c r="X59" s="50"/>
      <c r="Y59" s="50"/>
      <c r="Z59" s="50"/>
      <c r="AA59" s="50"/>
      <c r="AB59" s="50"/>
      <c r="AC59" s="51"/>
    </row>
    <row r="60" spans="1:29" ht="30.75" customHeight="1">
      <c r="A60" s="52" t="s">
        <v>21</v>
      </c>
      <c r="B60" s="53"/>
      <c r="C60" s="53"/>
      <c r="D60" s="53"/>
      <c r="E60" s="54"/>
      <c r="F60" s="143" t="s">
        <v>46</v>
      </c>
      <c r="G60" s="142"/>
      <c r="H60" s="142"/>
      <c r="I60" s="142"/>
      <c r="J60" s="142"/>
      <c r="K60" s="142"/>
      <c r="L60" s="142"/>
      <c r="M60" s="142"/>
      <c r="N60" s="142"/>
      <c r="O60" s="142"/>
      <c r="P60" s="143"/>
      <c r="Q60" s="135" t="s">
        <v>22</v>
      </c>
      <c r="R60" s="135"/>
      <c r="S60" s="135"/>
      <c r="T60" s="135"/>
      <c r="U60" s="144" t="s">
        <v>47</v>
      </c>
      <c r="V60" s="145"/>
      <c r="W60" s="145"/>
      <c r="X60" s="145"/>
      <c r="Y60" s="145"/>
      <c r="Z60" s="145"/>
      <c r="AA60" s="145"/>
      <c r="AB60" s="145"/>
      <c r="AC60" s="146"/>
    </row>
    <row r="61" spans="1:29" ht="26.25" customHeight="1">
      <c r="A61" s="57" t="s">
        <v>4</v>
      </c>
      <c r="B61" s="58"/>
      <c r="C61" s="58"/>
      <c r="D61" s="58"/>
      <c r="E61" s="59"/>
      <c r="F61" s="60" t="s">
        <v>39</v>
      </c>
      <c r="G61" s="61"/>
      <c r="H61" s="61"/>
      <c r="I61" s="61"/>
      <c r="J61" s="61"/>
      <c r="K61" s="61"/>
      <c r="L61" s="61"/>
      <c r="M61" s="61"/>
      <c r="N61" s="61"/>
      <c r="O61" s="61"/>
      <c r="P61" s="62"/>
      <c r="Q61" s="93" t="s">
        <v>23</v>
      </c>
      <c r="R61" s="94"/>
      <c r="S61" s="94"/>
      <c r="T61" s="95"/>
      <c r="U61" s="60" t="s">
        <v>36</v>
      </c>
      <c r="V61" s="61"/>
      <c r="W61" s="61"/>
      <c r="X61" s="61"/>
      <c r="Y61" s="61"/>
      <c r="Z61" s="61"/>
      <c r="AA61" s="61"/>
      <c r="AB61" s="61"/>
      <c r="AC61" s="96"/>
    </row>
    <row r="62" spans="1:29" ht="23.25" customHeight="1">
      <c r="A62" s="97" t="s">
        <v>32</v>
      </c>
      <c r="B62" s="98"/>
      <c r="C62" s="70" t="s">
        <v>5</v>
      </c>
      <c r="D62" s="71"/>
      <c r="E62" s="71"/>
      <c r="F62" s="71"/>
      <c r="G62" s="72"/>
      <c r="H62" s="70" t="s">
        <v>24</v>
      </c>
      <c r="I62" s="71"/>
      <c r="J62" s="71"/>
      <c r="K62" s="71"/>
      <c r="L62" s="71"/>
      <c r="M62" s="71"/>
      <c r="N62" s="72"/>
      <c r="O62" s="30" t="s">
        <v>6</v>
      </c>
      <c r="P62" s="31"/>
      <c r="Q62" s="31"/>
      <c r="R62" s="31"/>
      <c r="S62" s="32"/>
      <c r="T62" s="30" t="s">
        <v>25</v>
      </c>
      <c r="U62" s="31"/>
      <c r="V62" s="31"/>
      <c r="W62" s="31"/>
      <c r="X62" s="31"/>
      <c r="Y62" s="31"/>
      <c r="Z62" s="31"/>
      <c r="AA62" s="31"/>
      <c r="AB62" s="31"/>
      <c r="AC62" s="69"/>
    </row>
    <row r="63" spans="1:29" ht="18" customHeight="1">
      <c r="A63" s="99"/>
      <c r="B63" s="85"/>
      <c r="C63" s="101" t="s">
        <v>7</v>
      </c>
      <c r="D63" s="22"/>
      <c r="E63" s="22"/>
      <c r="F63" s="22"/>
      <c r="G63" s="98"/>
      <c r="H63" s="70" t="s">
        <v>26</v>
      </c>
      <c r="I63" s="71"/>
      <c r="J63" s="71"/>
      <c r="K63" s="71"/>
      <c r="L63" s="71"/>
      <c r="M63" s="71"/>
      <c r="N63" s="72"/>
      <c r="O63" s="33" t="s">
        <v>8</v>
      </c>
      <c r="P63" s="34"/>
      <c r="Q63" s="34"/>
      <c r="R63" s="34"/>
      <c r="S63" s="67"/>
      <c r="T63" s="30" t="s">
        <v>27</v>
      </c>
      <c r="U63" s="31"/>
      <c r="V63" s="31"/>
      <c r="W63" s="31"/>
      <c r="X63" s="31"/>
      <c r="Y63" s="31"/>
      <c r="Z63" s="31"/>
      <c r="AA63" s="31"/>
      <c r="AB63" s="31"/>
      <c r="AC63" s="69"/>
    </row>
    <row r="64" spans="1:29" ht="18" customHeight="1">
      <c r="A64" s="99"/>
      <c r="B64" s="85"/>
      <c r="C64" s="23"/>
      <c r="D64" s="24"/>
      <c r="E64" s="24"/>
      <c r="F64" s="24"/>
      <c r="G64" s="86"/>
      <c r="H64" s="70" t="s">
        <v>28</v>
      </c>
      <c r="I64" s="71"/>
      <c r="J64" s="71"/>
      <c r="K64" s="71"/>
      <c r="L64" s="71"/>
      <c r="M64" s="71"/>
      <c r="N64" s="72"/>
      <c r="O64" s="36"/>
      <c r="P64" s="37"/>
      <c r="Q64" s="37"/>
      <c r="R64" s="37"/>
      <c r="S64" s="68"/>
      <c r="T64" s="30" t="s">
        <v>29</v>
      </c>
      <c r="U64" s="31"/>
      <c r="V64" s="31"/>
      <c r="W64" s="31"/>
      <c r="X64" s="31"/>
      <c r="Y64" s="31"/>
      <c r="Z64" s="31"/>
      <c r="AA64" s="31"/>
      <c r="AB64" s="31"/>
      <c r="AC64" s="69"/>
    </row>
    <row r="65" spans="1:30">
      <c r="A65" s="99"/>
      <c r="B65" s="85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9"/>
    </row>
    <row r="66" spans="1:30">
      <c r="A66" s="99"/>
      <c r="B66" s="85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9"/>
    </row>
    <row r="67" spans="1:30">
      <c r="A67" s="99"/>
      <c r="B67" s="85"/>
      <c r="C67" s="77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9"/>
    </row>
    <row r="68" spans="1:30">
      <c r="A68" s="99"/>
      <c r="B68" s="85"/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9"/>
    </row>
    <row r="69" spans="1:30">
      <c r="A69" s="99"/>
      <c r="B69" s="85"/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9"/>
    </row>
    <row r="70" spans="1:30">
      <c r="A70" s="99"/>
      <c r="B70" s="85"/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9"/>
    </row>
    <row r="71" spans="1:30">
      <c r="A71" s="99"/>
      <c r="B71" s="85"/>
      <c r="C71" s="77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9"/>
    </row>
    <row r="72" spans="1:30">
      <c r="A72" s="99"/>
      <c r="B72" s="85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9"/>
    </row>
    <row r="73" spans="1:30">
      <c r="A73" s="99"/>
      <c r="B73" s="85"/>
      <c r="C73" s="77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9"/>
    </row>
    <row r="74" spans="1:30" ht="16.5" customHeight="1">
      <c r="A74" s="99"/>
      <c r="B74" s="85"/>
      <c r="C74" s="7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9"/>
    </row>
    <row r="75" spans="1:30" ht="13.5" customHeight="1">
      <c r="A75" s="99"/>
      <c r="B75" s="85"/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2"/>
    </row>
    <row r="76" spans="1:30" ht="14.25" customHeight="1">
      <c r="A76" s="99"/>
      <c r="B76" s="85"/>
      <c r="C76" s="70" t="s">
        <v>9</v>
      </c>
      <c r="D76" s="71"/>
      <c r="E76" s="71"/>
      <c r="F76" s="72"/>
      <c r="G76" s="5"/>
      <c r="H76" s="70" t="s">
        <v>30</v>
      </c>
      <c r="I76" s="71"/>
      <c r="J76" s="71"/>
      <c r="K76" s="71"/>
      <c r="L76" s="71"/>
      <c r="M76" s="71"/>
      <c r="N76" s="72"/>
      <c r="O76" s="70" t="s">
        <v>10</v>
      </c>
      <c r="P76" s="71"/>
      <c r="Q76" s="71"/>
      <c r="R76" s="71"/>
      <c r="S76" s="71"/>
      <c r="T76" s="71"/>
      <c r="U76" s="72"/>
      <c r="V76" s="30" t="s">
        <v>31</v>
      </c>
      <c r="W76" s="31"/>
      <c r="X76" s="31"/>
      <c r="Y76" s="31"/>
      <c r="Z76" s="32"/>
      <c r="AA76" s="30" t="s">
        <v>10</v>
      </c>
      <c r="AB76" s="31"/>
      <c r="AC76" s="32"/>
    </row>
    <row r="77" spans="1:30" ht="14.25" customHeight="1">
      <c r="A77" s="99"/>
      <c r="B77" s="85"/>
      <c r="C77" s="21" t="s">
        <v>43</v>
      </c>
      <c r="D77" s="22"/>
      <c r="E77" s="22"/>
      <c r="F77" s="22"/>
      <c r="G77" s="140" t="s">
        <v>11</v>
      </c>
      <c r="H77" s="19">
        <v>3091759.0765235461</v>
      </c>
      <c r="I77" s="19"/>
      <c r="J77" s="19"/>
      <c r="K77" s="19"/>
      <c r="L77" s="19"/>
      <c r="M77" s="19"/>
      <c r="N77" s="20"/>
      <c r="O77" s="84"/>
      <c r="P77" s="84"/>
      <c r="Q77" s="84"/>
      <c r="R77" s="84"/>
      <c r="S77" s="84"/>
      <c r="T77" s="84"/>
      <c r="U77" s="85"/>
      <c r="V77" s="83">
        <f t="shared" ref="V77:V94" ca="1" si="2">H77+AD77</f>
        <v>3091759.0745235463</v>
      </c>
      <c r="W77" s="19"/>
      <c r="X77" s="19"/>
      <c r="Y77" s="19"/>
      <c r="Z77" s="20"/>
      <c r="AA77" s="102"/>
      <c r="AB77" s="103"/>
      <c r="AC77" s="104"/>
      <c r="AD77" s="7">
        <f ca="1">RANDBETWEEN(-3,3)*0.001</f>
        <v>-2E-3</v>
      </c>
    </row>
    <row r="78" spans="1:30" ht="14.25" customHeight="1">
      <c r="A78" s="99"/>
      <c r="B78" s="85"/>
      <c r="C78" s="23"/>
      <c r="D78" s="24"/>
      <c r="E78" s="24"/>
      <c r="F78" s="24"/>
      <c r="G78" s="140" t="s">
        <v>12</v>
      </c>
      <c r="H78" s="19">
        <v>527891.75646183826</v>
      </c>
      <c r="I78" s="19"/>
      <c r="J78" s="19"/>
      <c r="K78" s="19"/>
      <c r="L78" s="19"/>
      <c r="M78" s="19"/>
      <c r="N78" s="20"/>
      <c r="O78" s="24"/>
      <c r="P78" s="24"/>
      <c r="Q78" s="24"/>
      <c r="R78" s="24"/>
      <c r="S78" s="24"/>
      <c r="T78" s="24"/>
      <c r="U78" s="86"/>
      <c r="V78" s="83">
        <f t="shared" ca="1" si="2"/>
        <v>527891.75646183826</v>
      </c>
      <c r="W78" s="19"/>
      <c r="X78" s="19"/>
      <c r="Y78" s="19"/>
      <c r="Z78" s="20"/>
      <c r="AA78" s="36"/>
      <c r="AB78" s="37"/>
      <c r="AC78" s="38"/>
      <c r="AD78" s="7">
        <f t="shared" ref="AD78:AD94" ca="1" si="3">RANDBETWEEN(-3,3)*0.001</f>
        <v>0</v>
      </c>
    </row>
    <row r="79" spans="1:30" ht="14.25" customHeight="1">
      <c r="A79" s="99"/>
      <c r="B79" s="85"/>
      <c r="C79" s="26">
        <v>857.5</v>
      </c>
      <c r="D79" s="27"/>
      <c r="E79" s="27"/>
      <c r="F79" s="27"/>
      <c r="G79" s="141" t="s">
        <v>11</v>
      </c>
      <c r="H79" s="25">
        <v>3091976.9355395539</v>
      </c>
      <c r="I79" s="133"/>
      <c r="J79" s="133"/>
      <c r="K79" s="133"/>
      <c r="L79" s="133"/>
      <c r="M79" s="133"/>
      <c r="N79" s="134"/>
      <c r="O79" s="84"/>
      <c r="P79" s="84"/>
      <c r="Q79" s="84"/>
      <c r="R79" s="84"/>
      <c r="S79" s="84"/>
      <c r="T79" s="84"/>
      <c r="U79" s="85"/>
      <c r="V79" s="83">
        <f t="shared" ca="1" si="2"/>
        <v>3091976.9375395537</v>
      </c>
      <c r="W79" s="19"/>
      <c r="X79" s="19"/>
      <c r="Y79" s="19"/>
      <c r="Z79" s="20"/>
      <c r="AA79" s="33"/>
      <c r="AB79" s="34"/>
      <c r="AC79" s="35"/>
      <c r="AD79" s="7">
        <f t="shared" ca="1" si="3"/>
        <v>2E-3</v>
      </c>
    </row>
    <row r="80" spans="1:30" ht="14.25" customHeight="1">
      <c r="A80" s="99"/>
      <c r="B80" s="85"/>
      <c r="C80" s="28"/>
      <c r="D80" s="29"/>
      <c r="E80" s="29"/>
      <c r="F80" s="29"/>
      <c r="G80" s="141" t="s">
        <v>12</v>
      </c>
      <c r="H80" s="19">
        <v>528030.33714308555</v>
      </c>
      <c r="I80" s="19"/>
      <c r="J80" s="19"/>
      <c r="K80" s="19"/>
      <c r="L80" s="19"/>
      <c r="M80" s="19"/>
      <c r="N80" s="20"/>
      <c r="O80" s="24"/>
      <c r="P80" s="24"/>
      <c r="Q80" s="24"/>
      <c r="R80" s="24"/>
      <c r="S80" s="24"/>
      <c r="T80" s="24"/>
      <c r="U80" s="86"/>
      <c r="V80" s="83">
        <f t="shared" ca="1" si="2"/>
        <v>528030.33414308552</v>
      </c>
      <c r="W80" s="19"/>
      <c r="X80" s="19"/>
      <c r="Y80" s="19"/>
      <c r="Z80" s="20"/>
      <c r="AA80" s="36"/>
      <c r="AB80" s="37"/>
      <c r="AC80" s="38"/>
      <c r="AD80" s="7">
        <f t="shared" ca="1" si="3"/>
        <v>-3.0000000000000001E-3</v>
      </c>
    </row>
    <row r="81" spans="1:30" ht="14.25" customHeight="1">
      <c r="A81" s="99"/>
      <c r="B81" s="85"/>
      <c r="C81" s="21" t="s">
        <v>37</v>
      </c>
      <c r="D81" s="22"/>
      <c r="E81" s="22"/>
      <c r="F81" s="22"/>
      <c r="G81" s="141" t="s">
        <v>11</v>
      </c>
      <c r="H81" s="19">
        <v>3091979.3249205062</v>
      </c>
      <c r="I81" s="19"/>
      <c r="J81" s="19"/>
      <c r="K81" s="19"/>
      <c r="L81" s="19"/>
      <c r="M81" s="19"/>
      <c r="N81" s="20"/>
      <c r="O81" s="84"/>
      <c r="P81" s="84"/>
      <c r="Q81" s="84"/>
      <c r="R81" s="84"/>
      <c r="S81" s="84"/>
      <c r="T81" s="84"/>
      <c r="U81" s="85"/>
      <c r="V81" s="83">
        <f t="shared" ca="1" si="2"/>
        <v>3091979.3229205064</v>
      </c>
      <c r="W81" s="19"/>
      <c r="X81" s="19"/>
      <c r="Y81" s="19"/>
      <c r="Z81" s="20"/>
      <c r="AA81" s="33"/>
      <c r="AB81" s="34"/>
      <c r="AC81" s="35"/>
      <c r="AD81" s="7">
        <f t="shared" ca="1" si="3"/>
        <v>-2E-3</v>
      </c>
    </row>
    <row r="82" spans="1:30" ht="14.25" customHeight="1">
      <c r="A82" s="99"/>
      <c r="B82" s="85"/>
      <c r="C82" s="23"/>
      <c r="D82" s="24"/>
      <c r="E82" s="24"/>
      <c r="F82" s="24"/>
      <c r="G82" s="141" t="s">
        <v>12</v>
      </c>
      <c r="H82" s="19">
        <v>528027.12920626183</v>
      </c>
      <c r="I82" s="19"/>
      <c r="J82" s="19"/>
      <c r="K82" s="19"/>
      <c r="L82" s="19"/>
      <c r="M82" s="19"/>
      <c r="N82" s="20"/>
      <c r="O82" s="24"/>
      <c r="P82" s="24"/>
      <c r="Q82" s="24"/>
      <c r="R82" s="24"/>
      <c r="S82" s="24"/>
      <c r="T82" s="24"/>
      <c r="U82" s="86"/>
      <c r="V82" s="83">
        <f t="shared" ca="1" si="2"/>
        <v>528027.13020626188</v>
      </c>
      <c r="W82" s="19"/>
      <c r="X82" s="19"/>
      <c r="Y82" s="19"/>
      <c r="Z82" s="20"/>
      <c r="AA82" s="36"/>
      <c r="AB82" s="37"/>
      <c r="AC82" s="38"/>
      <c r="AD82" s="7">
        <f t="shared" ca="1" si="3"/>
        <v>1E-3</v>
      </c>
    </row>
    <row r="83" spans="1:30" ht="14.25" customHeight="1">
      <c r="A83" s="99"/>
      <c r="B83" s="85"/>
      <c r="C83" s="21" t="s">
        <v>38</v>
      </c>
      <c r="D83" s="22"/>
      <c r="E83" s="22"/>
      <c r="F83" s="22"/>
      <c r="G83" s="141" t="s">
        <v>11</v>
      </c>
      <c r="H83" s="19">
        <v>3091974.5461586015</v>
      </c>
      <c r="I83" s="19"/>
      <c r="J83" s="19"/>
      <c r="K83" s="19"/>
      <c r="L83" s="19"/>
      <c r="M83" s="19"/>
      <c r="N83" s="20"/>
      <c r="O83" s="84"/>
      <c r="P83" s="84"/>
      <c r="Q83" s="84"/>
      <c r="R83" s="84"/>
      <c r="S83" s="84"/>
      <c r="T83" s="84"/>
      <c r="U83" s="85"/>
      <c r="V83" s="83">
        <f t="shared" ca="1" si="2"/>
        <v>3091974.5491586016</v>
      </c>
      <c r="W83" s="19"/>
      <c r="X83" s="19"/>
      <c r="Y83" s="19"/>
      <c r="Z83" s="20"/>
      <c r="AA83" s="33"/>
      <c r="AB83" s="34"/>
      <c r="AC83" s="35"/>
      <c r="AD83" s="7">
        <f t="shared" ca="1" si="3"/>
        <v>3.0000000000000001E-3</v>
      </c>
    </row>
    <row r="84" spans="1:30" ht="14.25" customHeight="1">
      <c r="A84" s="99"/>
      <c r="B84" s="85"/>
      <c r="C84" s="23"/>
      <c r="D84" s="24"/>
      <c r="E84" s="24"/>
      <c r="F84" s="24"/>
      <c r="G84" s="141" t="s">
        <v>12</v>
      </c>
      <c r="H84" s="19">
        <v>528033.54507990927</v>
      </c>
      <c r="I84" s="19"/>
      <c r="J84" s="19"/>
      <c r="K84" s="19"/>
      <c r="L84" s="19"/>
      <c r="M84" s="19"/>
      <c r="N84" s="20"/>
      <c r="O84" s="24"/>
      <c r="P84" s="24"/>
      <c r="Q84" s="24"/>
      <c r="R84" s="24"/>
      <c r="S84" s="24"/>
      <c r="T84" s="24"/>
      <c r="U84" s="86"/>
      <c r="V84" s="83">
        <f t="shared" ca="1" si="2"/>
        <v>528033.54507990927</v>
      </c>
      <c r="W84" s="19"/>
      <c r="X84" s="19"/>
      <c r="Y84" s="19"/>
      <c r="Z84" s="20"/>
      <c r="AA84" s="36"/>
      <c r="AB84" s="37"/>
      <c r="AC84" s="38"/>
      <c r="AD84" s="7">
        <f t="shared" ca="1" si="3"/>
        <v>0</v>
      </c>
    </row>
    <row r="85" spans="1:30" ht="14.25" customHeight="1">
      <c r="A85" s="99"/>
      <c r="B85" s="85"/>
      <c r="C85" s="21" t="s">
        <v>44</v>
      </c>
      <c r="D85" s="22"/>
      <c r="E85" s="22"/>
      <c r="F85" s="22"/>
      <c r="G85" s="141" t="s">
        <v>11</v>
      </c>
      <c r="H85" s="19">
        <v>3091990.3758074106</v>
      </c>
      <c r="I85" s="19"/>
      <c r="J85" s="19"/>
      <c r="K85" s="19"/>
      <c r="L85" s="19"/>
      <c r="M85" s="19"/>
      <c r="N85" s="20"/>
      <c r="O85" s="84"/>
      <c r="P85" s="84"/>
      <c r="Q85" s="84"/>
      <c r="R85" s="84"/>
      <c r="S85" s="84"/>
      <c r="T85" s="84"/>
      <c r="U85" s="85"/>
      <c r="V85" s="83">
        <f t="shared" ca="1" si="2"/>
        <v>3091990.3788074106</v>
      </c>
      <c r="W85" s="19"/>
      <c r="X85" s="19"/>
      <c r="Y85" s="19"/>
      <c r="Z85" s="20"/>
      <c r="AA85" s="33"/>
      <c r="AB85" s="34"/>
      <c r="AC85" s="35"/>
      <c r="AD85" s="7">
        <f t="shared" ca="1" si="3"/>
        <v>3.0000000000000001E-3</v>
      </c>
    </row>
    <row r="86" spans="1:30" ht="14.25" customHeight="1">
      <c r="A86" s="99"/>
      <c r="B86" s="85"/>
      <c r="C86" s="23"/>
      <c r="D86" s="24"/>
      <c r="E86" s="24"/>
      <c r="F86" s="24"/>
      <c r="G86" s="141" t="s">
        <v>12</v>
      </c>
      <c r="H86" s="19">
        <v>528012.29249845224</v>
      </c>
      <c r="I86" s="19"/>
      <c r="J86" s="19"/>
      <c r="K86" s="19"/>
      <c r="L86" s="19"/>
      <c r="M86" s="19"/>
      <c r="N86" s="20"/>
      <c r="O86" s="24"/>
      <c r="P86" s="24"/>
      <c r="Q86" s="24"/>
      <c r="R86" s="24"/>
      <c r="S86" s="24"/>
      <c r="T86" s="24"/>
      <c r="U86" s="86"/>
      <c r="V86" s="83">
        <f t="shared" ca="1" si="2"/>
        <v>528012.29049845226</v>
      </c>
      <c r="W86" s="19"/>
      <c r="X86" s="19"/>
      <c r="Y86" s="19"/>
      <c r="Z86" s="20"/>
      <c r="AA86" s="36"/>
      <c r="AB86" s="37"/>
      <c r="AC86" s="38"/>
      <c r="AD86" s="7">
        <f t="shared" ca="1" si="3"/>
        <v>-2E-3</v>
      </c>
    </row>
    <row r="87" spans="1:30" ht="14.25" customHeight="1">
      <c r="A87" s="99"/>
      <c r="B87" s="85"/>
      <c r="C87" s="21" t="s">
        <v>45</v>
      </c>
      <c r="D87" s="22"/>
      <c r="E87" s="22"/>
      <c r="F87" s="22"/>
      <c r="G87" s="141" t="s">
        <v>11</v>
      </c>
      <c r="H87" s="19">
        <v>3091963.4952716972</v>
      </c>
      <c r="I87" s="19"/>
      <c r="J87" s="19"/>
      <c r="K87" s="19"/>
      <c r="L87" s="19"/>
      <c r="M87" s="19"/>
      <c r="N87" s="20"/>
      <c r="O87" s="84"/>
      <c r="P87" s="84"/>
      <c r="Q87" s="84"/>
      <c r="R87" s="84"/>
      <c r="S87" s="84"/>
      <c r="T87" s="84"/>
      <c r="U87" s="85"/>
      <c r="V87" s="83">
        <f t="shared" ca="1" si="2"/>
        <v>3091963.4962716973</v>
      </c>
      <c r="W87" s="19"/>
      <c r="X87" s="19"/>
      <c r="Y87" s="19"/>
      <c r="Z87" s="20"/>
      <c r="AA87" s="33"/>
      <c r="AB87" s="34"/>
      <c r="AC87" s="35"/>
      <c r="AD87" s="7">
        <f t="shared" ca="1" si="3"/>
        <v>1E-3</v>
      </c>
    </row>
    <row r="88" spans="1:30" ht="15" customHeight="1">
      <c r="A88" s="99"/>
      <c r="B88" s="85"/>
      <c r="C88" s="23"/>
      <c r="D88" s="24"/>
      <c r="E88" s="24"/>
      <c r="F88" s="24"/>
      <c r="G88" s="141" t="s">
        <v>12</v>
      </c>
      <c r="H88" s="19">
        <v>528048.38178771886</v>
      </c>
      <c r="I88" s="19"/>
      <c r="J88" s="19"/>
      <c r="K88" s="19"/>
      <c r="L88" s="19"/>
      <c r="M88" s="19"/>
      <c r="N88" s="20"/>
      <c r="O88" s="24"/>
      <c r="P88" s="24"/>
      <c r="Q88" s="24"/>
      <c r="R88" s="24"/>
      <c r="S88" s="24"/>
      <c r="T88" s="24"/>
      <c r="U88" s="86"/>
      <c r="V88" s="83">
        <f t="shared" ca="1" si="2"/>
        <v>528048.3827877189</v>
      </c>
      <c r="W88" s="19"/>
      <c r="X88" s="19"/>
      <c r="Y88" s="19"/>
      <c r="Z88" s="20"/>
      <c r="AA88" s="36"/>
      <c r="AB88" s="37"/>
      <c r="AC88" s="38"/>
      <c r="AD88" s="7">
        <f t="shared" ca="1" si="3"/>
        <v>1E-3</v>
      </c>
    </row>
    <row r="89" spans="1:30" ht="14.25" customHeight="1">
      <c r="A89" s="99"/>
      <c r="B89" s="85"/>
      <c r="C89" s="26"/>
      <c r="D89" s="27"/>
      <c r="E89" s="27"/>
      <c r="F89" s="27"/>
      <c r="G89" s="16"/>
      <c r="H89" s="25"/>
      <c r="I89" s="128"/>
      <c r="J89" s="128"/>
      <c r="K89" s="128"/>
      <c r="L89" s="128"/>
      <c r="M89" s="128"/>
      <c r="N89" s="129"/>
      <c r="O89" s="84"/>
      <c r="P89" s="84"/>
      <c r="Q89" s="84"/>
      <c r="R89" s="84"/>
      <c r="S89" s="84"/>
      <c r="T89" s="84"/>
      <c r="U89" s="85"/>
      <c r="V89" s="83"/>
      <c r="W89" s="19"/>
      <c r="X89" s="19"/>
      <c r="Y89" s="19"/>
      <c r="Z89" s="20"/>
      <c r="AA89" s="33"/>
      <c r="AB89" s="34"/>
      <c r="AC89" s="35"/>
      <c r="AD89" s="7">
        <f t="shared" ca="1" si="3"/>
        <v>-1E-3</v>
      </c>
    </row>
    <row r="90" spans="1:30" ht="14.25" customHeight="1">
      <c r="A90" s="99"/>
      <c r="B90" s="85"/>
      <c r="C90" s="28"/>
      <c r="D90" s="29"/>
      <c r="E90" s="29"/>
      <c r="F90" s="29"/>
      <c r="G90" s="16"/>
      <c r="H90" s="19"/>
      <c r="I90" s="19"/>
      <c r="J90" s="19"/>
      <c r="K90" s="19"/>
      <c r="L90" s="19"/>
      <c r="M90" s="19"/>
      <c r="N90" s="20"/>
      <c r="O90" s="24"/>
      <c r="P90" s="24"/>
      <c r="Q90" s="24"/>
      <c r="R90" s="24"/>
      <c r="S90" s="24"/>
      <c r="T90" s="24"/>
      <c r="U90" s="86"/>
      <c r="V90" s="83"/>
      <c r="W90" s="19"/>
      <c r="X90" s="19"/>
      <c r="Y90" s="19"/>
      <c r="Z90" s="20"/>
      <c r="AA90" s="36"/>
      <c r="AB90" s="37"/>
      <c r="AC90" s="38"/>
      <c r="AD90" s="7">
        <f t="shared" ca="1" si="3"/>
        <v>-1E-3</v>
      </c>
    </row>
    <row r="91" spans="1:30" ht="14.25" customHeight="1">
      <c r="A91" s="99"/>
      <c r="B91" s="85"/>
      <c r="C91" s="21"/>
      <c r="D91" s="22"/>
      <c r="E91" s="22"/>
      <c r="F91" s="22"/>
      <c r="G91" s="17"/>
      <c r="H91" s="19"/>
      <c r="I91" s="19"/>
      <c r="J91" s="19"/>
      <c r="K91" s="19"/>
      <c r="L91" s="19"/>
      <c r="M91" s="19"/>
      <c r="N91" s="20"/>
      <c r="O91" s="84"/>
      <c r="P91" s="84"/>
      <c r="Q91" s="84"/>
      <c r="R91" s="84"/>
      <c r="S91" s="84"/>
      <c r="T91" s="84"/>
      <c r="U91" s="85"/>
      <c r="V91" s="83"/>
      <c r="W91" s="19"/>
      <c r="X91" s="19"/>
      <c r="Y91" s="19"/>
      <c r="Z91" s="20"/>
      <c r="AA91" s="33"/>
      <c r="AB91" s="34"/>
      <c r="AC91" s="35"/>
      <c r="AD91" s="7">
        <f t="shared" ca="1" si="3"/>
        <v>-3.0000000000000001E-3</v>
      </c>
    </row>
    <row r="92" spans="1:30" ht="14.25" customHeight="1">
      <c r="A92" s="99"/>
      <c r="B92" s="85"/>
      <c r="C92" s="23"/>
      <c r="D92" s="24"/>
      <c r="E92" s="24"/>
      <c r="F92" s="24"/>
      <c r="G92" s="17"/>
      <c r="H92" s="19"/>
      <c r="I92" s="19"/>
      <c r="J92" s="19"/>
      <c r="K92" s="19"/>
      <c r="L92" s="19"/>
      <c r="M92" s="19"/>
      <c r="N92" s="20"/>
      <c r="O92" s="24"/>
      <c r="P92" s="24"/>
      <c r="Q92" s="24"/>
      <c r="R92" s="24"/>
      <c r="S92" s="24"/>
      <c r="T92" s="24"/>
      <c r="U92" s="86"/>
      <c r="V92" s="83"/>
      <c r="W92" s="19"/>
      <c r="X92" s="19"/>
      <c r="Y92" s="19"/>
      <c r="Z92" s="20"/>
      <c r="AA92" s="36"/>
      <c r="AB92" s="37"/>
      <c r="AC92" s="38"/>
      <c r="AD92" s="7">
        <f t="shared" ca="1" si="3"/>
        <v>2E-3</v>
      </c>
    </row>
    <row r="93" spans="1:30" ht="14.25" customHeight="1">
      <c r="A93" s="99"/>
      <c r="B93" s="85"/>
      <c r="C93" s="21"/>
      <c r="D93" s="22"/>
      <c r="E93" s="22"/>
      <c r="F93" s="22"/>
      <c r="G93" s="17"/>
      <c r="H93" s="19"/>
      <c r="I93" s="19"/>
      <c r="J93" s="19"/>
      <c r="K93" s="19"/>
      <c r="L93" s="19"/>
      <c r="M93" s="19"/>
      <c r="N93" s="20"/>
      <c r="O93" s="84"/>
      <c r="P93" s="84"/>
      <c r="Q93" s="84"/>
      <c r="R93" s="84"/>
      <c r="S93" s="84"/>
      <c r="T93" s="84"/>
      <c r="U93" s="85"/>
      <c r="V93" s="83"/>
      <c r="W93" s="19"/>
      <c r="X93" s="19"/>
      <c r="Y93" s="19"/>
      <c r="Z93" s="20"/>
      <c r="AA93" s="33"/>
      <c r="AB93" s="34"/>
      <c r="AC93" s="35"/>
      <c r="AD93" s="7">
        <f t="shared" ca="1" si="3"/>
        <v>1E-3</v>
      </c>
    </row>
    <row r="94" spans="1:30" ht="15" customHeight="1">
      <c r="A94" s="100"/>
      <c r="B94" s="86"/>
      <c r="C94" s="23"/>
      <c r="D94" s="24"/>
      <c r="E94" s="24"/>
      <c r="F94" s="24"/>
      <c r="G94" s="17"/>
      <c r="H94" s="19"/>
      <c r="I94" s="19"/>
      <c r="J94" s="19"/>
      <c r="K94" s="19"/>
      <c r="L94" s="19"/>
      <c r="M94" s="19"/>
      <c r="N94" s="20"/>
      <c r="O94" s="24"/>
      <c r="P94" s="24"/>
      <c r="Q94" s="24"/>
      <c r="R94" s="24"/>
      <c r="S94" s="24"/>
      <c r="T94" s="24"/>
      <c r="U94" s="86"/>
      <c r="V94" s="83"/>
      <c r="W94" s="19"/>
      <c r="X94" s="19"/>
      <c r="Y94" s="19"/>
      <c r="Z94" s="20"/>
      <c r="AA94" s="36"/>
      <c r="AB94" s="37"/>
      <c r="AC94" s="38"/>
      <c r="AD94" s="7">
        <f t="shared" ca="1" si="3"/>
        <v>0</v>
      </c>
    </row>
    <row r="95" spans="1:30" ht="10.5" customHeight="1">
      <c r="A95" s="105" t="s">
        <v>18</v>
      </c>
      <c r="B95" s="106"/>
      <c r="C95" s="121"/>
      <c r="D95" s="122"/>
      <c r="E95" s="122"/>
      <c r="F95" s="122"/>
      <c r="G95" s="123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4"/>
    </row>
    <row r="96" spans="1:30" ht="10.5" customHeight="1">
      <c r="A96" s="105"/>
      <c r="B96" s="106"/>
      <c r="C96" s="125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7"/>
    </row>
    <row r="97" spans="1:30" ht="13.5" customHeight="1">
      <c r="A97" s="105"/>
      <c r="B97" s="106"/>
      <c r="C97" s="125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7"/>
    </row>
    <row r="98" spans="1:30" ht="8.25" hidden="1" customHeight="1">
      <c r="A98" s="105"/>
      <c r="B98" s="10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105"/>
      <c r="B99" s="10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107" t="s">
        <v>13</v>
      </c>
      <c r="B100" s="108"/>
      <c r="C100" s="113"/>
      <c r="D100" s="113"/>
      <c r="E100" s="113"/>
      <c r="F100" s="114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5"/>
      <c r="AD100" s="6" t="s">
        <v>33</v>
      </c>
    </row>
    <row r="101" spans="1:30" ht="17.25" customHeight="1">
      <c r="A101" s="109"/>
      <c r="B101" s="110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7"/>
    </row>
    <row r="102" spans="1:30" ht="9.75" customHeight="1">
      <c r="A102" s="109"/>
      <c r="B102" s="110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7"/>
    </row>
    <row r="103" spans="1:30" ht="9" hidden="1" customHeight="1">
      <c r="A103" s="109"/>
      <c r="B103" s="110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7"/>
    </row>
    <row r="104" spans="1:30" ht="6" customHeight="1" thickBot="1">
      <c r="A104" s="111"/>
      <c r="B104" s="112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9"/>
    </row>
    <row r="105" spans="1:30" ht="9.7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74"/>
      <c r="B109" s="75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3" t="s">
        <v>0</v>
      </c>
      <c r="AB109" s="73"/>
      <c r="AC109" s="73"/>
    </row>
    <row r="110" spans="1:30" ht="27">
      <c r="A110" s="87"/>
      <c r="B110" s="88"/>
      <c r="C110" s="88"/>
      <c r="D110" s="89" t="s">
        <v>17</v>
      </c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1"/>
      <c r="AB110" s="92"/>
      <c r="AC110" s="92"/>
    </row>
    <row r="111" spans="1:30" ht="27.75" thickBo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40"/>
      <c r="AB111" s="41"/>
      <c r="AC111" s="41"/>
    </row>
    <row r="112" spans="1:30" ht="45" customHeight="1">
      <c r="A112" s="42" t="s">
        <v>1</v>
      </c>
      <c r="B112" s="43"/>
      <c r="C112" s="43"/>
      <c r="D112" s="43"/>
      <c r="E112" s="44"/>
      <c r="F112" s="45" t="s">
        <v>34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7"/>
      <c r="Q112" s="48" t="s">
        <v>2</v>
      </c>
      <c r="R112" s="43"/>
      <c r="S112" s="43"/>
      <c r="T112" s="44"/>
      <c r="U112" s="49" t="s">
        <v>3</v>
      </c>
      <c r="V112" s="50"/>
      <c r="W112" s="50"/>
      <c r="X112" s="50"/>
      <c r="Y112" s="50"/>
      <c r="Z112" s="50"/>
      <c r="AA112" s="50"/>
      <c r="AB112" s="50"/>
      <c r="AC112" s="51"/>
    </row>
    <row r="113" spans="1:29" ht="30.75" customHeight="1">
      <c r="A113" s="52" t="s">
        <v>21</v>
      </c>
      <c r="B113" s="53"/>
      <c r="C113" s="53"/>
      <c r="D113" s="53"/>
      <c r="E113" s="54"/>
      <c r="F113" s="55" t="s">
        <v>40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5"/>
      <c r="Q113" s="63" t="s">
        <v>22</v>
      </c>
      <c r="R113" s="63"/>
      <c r="S113" s="63"/>
      <c r="T113" s="63"/>
      <c r="U113" s="64" t="s">
        <v>41</v>
      </c>
      <c r="V113" s="65"/>
      <c r="W113" s="65"/>
      <c r="X113" s="65"/>
      <c r="Y113" s="65"/>
      <c r="Z113" s="65"/>
      <c r="AA113" s="65"/>
      <c r="AB113" s="65"/>
      <c r="AC113" s="66"/>
    </row>
    <row r="114" spans="1:29" ht="26.25" customHeight="1">
      <c r="A114" s="57" t="s">
        <v>4</v>
      </c>
      <c r="B114" s="58"/>
      <c r="C114" s="58"/>
      <c r="D114" s="58"/>
      <c r="E114" s="59"/>
      <c r="F114" s="60" t="s">
        <v>39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2"/>
      <c r="Q114" s="93" t="s">
        <v>23</v>
      </c>
      <c r="R114" s="94"/>
      <c r="S114" s="94"/>
      <c r="T114" s="95"/>
      <c r="U114" s="60" t="s">
        <v>36</v>
      </c>
      <c r="V114" s="61"/>
      <c r="W114" s="61"/>
      <c r="X114" s="61"/>
      <c r="Y114" s="61"/>
      <c r="Z114" s="61"/>
      <c r="AA114" s="61"/>
      <c r="AB114" s="61"/>
      <c r="AC114" s="96"/>
    </row>
    <row r="115" spans="1:29" ht="23.25" customHeight="1">
      <c r="A115" s="97" t="s">
        <v>32</v>
      </c>
      <c r="B115" s="98"/>
      <c r="C115" s="70" t="s">
        <v>5</v>
      </c>
      <c r="D115" s="71"/>
      <c r="E115" s="71"/>
      <c r="F115" s="71"/>
      <c r="G115" s="72"/>
      <c r="H115" s="70" t="s">
        <v>24</v>
      </c>
      <c r="I115" s="71"/>
      <c r="J115" s="71"/>
      <c r="K115" s="71"/>
      <c r="L115" s="71"/>
      <c r="M115" s="71"/>
      <c r="N115" s="72"/>
      <c r="O115" s="30" t="s">
        <v>6</v>
      </c>
      <c r="P115" s="31"/>
      <c r="Q115" s="31"/>
      <c r="R115" s="31"/>
      <c r="S115" s="32"/>
      <c r="T115" s="30" t="s">
        <v>25</v>
      </c>
      <c r="U115" s="31"/>
      <c r="V115" s="31"/>
      <c r="W115" s="31"/>
      <c r="X115" s="31"/>
      <c r="Y115" s="31"/>
      <c r="Z115" s="31"/>
      <c r="AA115" s="31"/>
      <c r="AB115" s="31"/>
      <c r="AC115" s="69"/>
    </row>
    <row r="116" spans="1:29" ht="18" customHeight="1">
      <c r="A116" s="99"/>
      <c r="B116" s="85"/>
      <c r="C116" s="101" t="s">
        <v>7</v>
      </c>
      <c r="D116" s="22"/>
      <c r="E116" s="22"/>
      <c r="F116" s="22"/>
      <c r="G116" s="98"/>
      <c r="H116" s="70" t="s">
        <v>26</v>
      </c>
      <c r="I116" s="71"/>
      <c r="J116" s="71"/>
      <c r="K116" s="71"/>
      <c r="L116" s="71"/>
      <c r="M116" s="71"/>
      <c r="N116" s="72"/>
      <c r="O116" s="33" t="s">
        <v>8</v>
      </c>
      <c r="P116" s="34"/>
      <c r="Q116" s="34"/>
      <c r="R116" s="34"/>
      <c r="S116" s="67"/>
      <c r="T116" s="30" t="s">
        <v>27</v>
      </c>
      <c r="U116" s="31"/>
      <c r="V116" s="31"/>
      <c r="W116" s="31"/>
      <c r="X116" s="31"/>
      <c r="Y116" s="31"/>
      <c r="Z116" s="31"/>
      <c r="AA116" s="31"/>
      <c r="AB116" s="31"/>
      <c r="AC116" s="69"/>
    </row>
    <row r="117" spans="1:29" ht="18" customHeight="1">
      <c r="A117" s="99"/>
      <c r="B117" s="85"/>
      <c r="C117" s="23"/>
      <c r="D117" s="24"/>
      <c r="E117" s="24"/>
      <c r="F117" s="24"/>
      <c r="G117" s="86"/>
      <c r="H117" s="70" t="s">
        <v>28</v>
      </c>
      <c r="I117" s="71"/>
      <c r="J117" s="71"/>
      <c r="K117" s="71"/>
      <c r="L117" s="71"/>
      <c r="M117" s="71"/>
      <c r="N117" s="72"/>
      <c r="O117" s="36"/>
      <c r="P117" s="37"/>
      <c r="Q117" s="37"/>
      <c r="R117" s="37"/>
      <c r="S117" s="68"/>
      <c r="T117" s="30" t="s">
        <v>29</v>
      </c>
      <c r="U117" s="31"/>
      <c r="V117" s="31"/>
      <c r="W117" s="31"/>
      <c r="X117" s="31"/>
      <c r="Y117" s="31"/>
      <c r="Z117" s="31"/>
      <c r="AA117" s="31"/>
      <c r="AB117" s="31"/>
      <c r="AC117" s="69"/>
    </row>
    <row r="118" spans="1:29">
      <c r="A118" s="99"/>
      <c r="B118" s="8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9"/>
    </row>
    <row r="119" spans="1:29">
      <c r="A119" s="99"/>
      <c r="B119" s="8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9"/>
    </row>
    <row r="120" spans="1:29">
      <c r="A120" s="99"/>
      <c r="B120" s="8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9"/>
    </row>
    <row r="121" spans="1:29">
      <c r="A121" s="99"/>
      <c r="B121" s="8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9"/>
    </row>
    <row r="122" spans="1:29">
      <c r="A122" s="99"/>
      <c r="B122" s="8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9"/>
    </row>
    <row r="123" spans="1:29">
      <c r="A123" s="99"/>
      <c r="B123" s="8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9"/>
    </row>
    <row r="124" spans="1:29">
      <c r="A124" s="99"/>
      <c r="B124" s="8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9"/>
    </row>
    <row r="125" spans="1:29">
      <c r="A125" s="99"/>
      <c r="B125" s="8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9"/>
    </row>
    <row r="126" spans="1:29">
      <c r="A126" s="99"/>
      <c r="B126" s="8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9"/>
    </row>
    <row r="127" spans="1:29" ht="16.5" customHeight="1">
      <c r="A127" s="99"/>
      <c r="B127" s="8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9"/>
    </row>
    <row r="128" spans="1:29" ht="13.5" customHeight="1">
      <c r="A128" s="99"/>
      <c r="B128" s="85"/>
      <c r="C128" s="8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2"/>
    </row>
    <row r="129" spans="1:30" ht="14.25" customHeight="1">
      <c r="A129" s="99"/>
      <c r="B129" s="85"/>
      <c r="C129" s="70" t="s">
        <v>9</v>
      </c>
      <c r="D129" s="71"/>
      <c r="E129" s="71"/>
      <c r="F129" s="72"/>
      <c r="G129" s="5"/>
      <c r="H129" s="70" t="s">
        <v>30</v>
      </c>
      <c r="I129" s="71"/>
      <c r="J129" s="71"/>
      <c r="K129" s="71"/>
      <c r="L129" s="71"/>
      <c r="M129" s="71"/>
      <c r="N129" s="72"/>
      <c r="O129" s="70" t="s">
        <v>10</v>
      </c>
      <c r="P129" s="71"/>
      <c r="Q129" s="71"/>
      <c r="R129" s="71"/>
      <c r="S129" s="71"/>
      <c r="T129" s="71"/>
      <c r="U129" s="72"/>
      <c r="V129" s="30" t="s">
        <v>31</v>
      </c>
      <c r="W129" s="31"/>
      <c r="X129" s="31"/>
      <c r="Y129" s="31"/>
      <c r="Z129" s="32"/>
      <c r="AA129" s="30" t="s">
        <v>10</v>
      </c>
      <c r="AB129" s="31"/>
      <c r="AC129" s="32"/>
    </row>
    <row r="130" spans="1:30" ht="14.25" customHeight="1">
      <c r="A130" s="99"/>
      <c r="B130" s="85"/>
      <c r="C130" s="21" t="s">
        <v>42</v>
      </c>
      <c r="D130" s="22"/>
      <c r="E130" s="22"/>
      <c r="F130" s="22"/>
      <c r="G130" s="18" t="s">
        <v>11</v>
      </c>
      <c r="H130" s="19">
        <v>3092624.7016340378</v>
      </c>
      <c r="I130" s="19"/>
      <c r="J130" s="19"/>
      <c r="K130" s="19"/>
      <c r="L130" s="19"/>
      <c r="M130" s="19"/>
      <c r="N130" s="20"/>
      <c r="O130" s="84"/>
      <c r="P130" s="84"/>
      <c r="Q130" s="84"/>
      <c r="R130" s="84"/>
      <c r="S130" s="84"/>
      <c r="T130" s="84"/>
      <c r="U130" s="85"/>
      <c r="V130" s="83">
        <f ca="1">H130+AD130</f>
        <v>3092624.6996340379</v>
      </c>
      <c r="W130" s="19"/>
      <c r="X130" s="19"/>
      <c r="Y130" s="19"/>
      <c r="Z130" s="20"/>
      <c r="AA130" s="102"/>
      <c r="AB130" s="103"/>
      <c r="AC130" s="104"/>
      <c r="AD130" s="7">
        <f ca="1">RANDBETWEEN(-3,3)*0.001</f>
        <v>-2E-3</v>
      </c>
    </row>
    <row r="131" spans="1:30" ht="14.25" customHeight="1">
      <c r="A131" s="99"/>
      <c r="B131" s="85"/>
      <c r="C131" s="23"/>
      <c r="D131" s="24"/>
      <c r="E131" s="24"/>
      <c r="F131" s="24"/>
      <c r="G131" s="18" t="s">
        <v>12</v>
      </c>
      <c r="H131" s="19">
        <v>528489.14033912565</v>
      </c>
      <c r="I131" s="19"/>
      <c r="J131" s="19"/>
      <c r="K131" s="19"/>
      <c r="L131" s="19"/>
      <c r="M131" s="19"/>
      <c r="N131" s="20"/>
      <c r="O131" s="24"/>
      <c r="P131" s="24"/>
      <c r="Q131" s="24"/>
      <c r="R131" s="24"/>
      <c r="S131" s="24"/>
      <c r="T131" s="24"/>
      <c r="U131" s="86"/>
      <c r="V131" s="83">
        <f ca="1">H131+AD131</f>
        <v>528489.1393391256</v>
      </c>
      <c r="W131" s="19"/>
      <c r="X131" s="19"/>
      <c r="Y131" s="19"/>
      <c r="Z131" s="20"/>
      <c r="AA131" s="36"/>
      <c r="AB131" s="37"/>
      <c r="AC131" s="38"/>
      <c r="AD131" s="7">
        <f t="shared" ref="AD131:AD147" ca="1" si="4">RANDBETWEEN(-3,3)*0.001</f>
        <v>-1E-3</v>
      </c>
    </row>
    <row r="132" spans="1:30" ht="14.25" customHeight="1">
      <c r="A132" s="99"/>
      <c r="B132" s="85"/>
      <c r="C132" s="21" t="s">
        <v>43</v>
      </c>
      <c r="D132" s="22"/>
      <c r="E132" s="22"/>
      <c r="F132" s="22"/>
      <c r="G132" s="18" t="s">
        <v>11</v>
      </c>
      <c r="H132" s="19">
        <v>3092602.0025149905</v>
      </c>
      <c r="I132" s="19"/>
      <c r="J132" s="19"/>
      <c r="K132" s="19"/>
      <c r="L132" s="19"/>
      <c r="M132" s="19"/>
      <c r="N132" s="20"/>
      <c r="O132" s="84"/>
      <c r="P132" s="84"/>
      <c r="Q132" s="84"/>
      <c r="R132" s="84"/>
      <c r="S132" s="84"/>
      <c r="T132" s="84"/>
      <c r="U132" s="85"/>
      <c r="V132" s="83">
        <f ca="1">H132+AD132</f>
        <v>3092602.0015149903</v>
      </c>
      <c r="W132" s="19"/>
      <c r="X132" s="19"/>
      <c r="Y132" s="19"/>
      <c r="Z132" s="20"/>
      <c r="AA132" s="33"/>
      <c r="AB132" s="34"/>
      <c r="AC132" s="35"/>
      <c r="AD132" s="7">
        <f t="shared" ca="1" si="4"/>
        <v>-1E-3</v>
      </c>
    </row>
    <row r="133" spans="1:30" ht="14.25" customHeight="1">
      <c r="A133" s="99"/>
      <c r="B133" s="85"/>
      <c r="C133" s="23"/>
      <c r="D133" s="24"/>
      <c r="E133" s="24"/>
      <c r="F133" s="24"/>
      <c r="G133" s="18" t="s">
        <v>12</v>
      </c>
      <c r="H133" s="19">
        <v>528519.61573895067</v>
      </c>
      <c r="I133" s="19"/>
      <c r="J133" s="19"/>
      <c r="K133" s="19"/>
      <c r="L133" s="19"/>
      <c r="M133" s="19"/>
      <c r="N133" s="20"/>
      <c r="O133" s="24"/>
      <c r="P133" s="24"/>
      <c r="Q133" s="24"/>
      <c r="R133" s="24"/>
      <c r="S133" s="24"/>
      <c r="T133" s="24"/>
      <c r="U133" s="86"/>
      <c r="V133" s="83">
        <f ca="1">H133+AD133</f>
        <v>528519.61273895064</v>
      </c>
      <c r="W133" s="19"/>
      <c r="X133" s="19"/>
      <c r="Y133" s="19"/>
      <c r="Z133" s="20"/>
      <c r="AA133" s="36"/>
      <c r="AB133" s="37"/>
      <c r="AC133" s="38"/>
      <c r="AD133" s="7">
        <f t="shared" ca="1" si="4"/>
        <v>-3.0000000000000001E-3</v>
      </c>
    </row>
    <row r="134" spans="1:30" ht="14.25" customHeight="1">
      <c r="A134" s="99"/>
      <c r="B134" s="85"/>
      <c r="C134" s="21"/>
      <c r="D134" s="22"/>
      <c r="E134" s="22"/>
      <c r="F134" s="22"/>
      <c r="G134" s="10"/>
      <c r="H134" s="19"/>
      <c r="I134" s="19"/>
      <c r="J134" s="19"/>
      <c r="K134" s="19"/>
      <c r="L134" s="19"/>
      <c r="M134" s="19"/>
      <c r="N134" s="20"/>
      <c r="O134" s="84"/>
      <c r="P134" s="84"/>
      <c r="Q134" s="84"/>
      <c r="R134" s="84"/>
      <c r="S134" s="84"/>
      <c r="T134" s="84"/>
      <c r="U134" s="85"/>
      <c r="V134" s="83"/>
      <c r="W134" s="19"/>
      <c r="X134" s="19"/>
      <c r="Y134" s="19"/>
      <c r="Z134" s="20"/>
      <c r="AA134" s="33"/>
      <c r="AB134" s="34"/>
      <c r="AC134" s="35"/>
      <c r="AD134" s="7">
        <f t="shared" ca="1" si="4"/>
        <v>1E-3</v>
      </c>
    </row>
    <row r="135" spans="1:30" ht="14.25" customHeight="1">
      <c r="A135" s="99"/>
      <c r="B135" s="85"/>
      <c r="C135" s="23"/>
      <c r="D135" s="24"/>
      <c r="E135" s="24"/>
      <c r="F135" s="24"/>
      <c r="G135" s="10"/>
      <c r="H135" s="19"/>
      <c r="I135" s="19"/>
      <c r="J135" s="19"/>
      <c r="K135" s="19"/>
      <c r="L135" s="19"/>
      <c r="M135" s="19"/>
      <c r="N135" s="20"/>
      <c r="O135" s="24"/>
      <c r="P135" s="24"/>
      <c r="Q135" s="24"/>
      <c r="R135" s="24"/>
      <c r="S135" s="24"/>
      <c r="T135" s="24"/>
      <c r="U135" s="86"/>
      <c r="V135" s="83"/>
      <c r="W135" s="19"/>
      <c r="X135" s="19"/>
      <c r="Y135" s="19"/>
      <c r="Z135" s="20"/>
      <c r="AA135" s="36"/>
      <c r="AB135" s="37"/>
      <c r="AC135" s="38"/>
      <c r="AD135" s="7">
        <f t="shared" ca="1" si="4"/>
        <v>-1E-3</v>
      </c>
    </row>
    <row r="136" spans="1:30" ht="14.25" customHeight="1">
      <c r="A136" s="99"/>
      <c r="B136" s="85"/>
      <c r="C136" s="21"/>
      <c r="D136" s="22"/>
      <c r="E136" s="22"/>
      <c r="F136" s="22"/>
      <c r="G136" s="10"/>
      <c r="H136" s="19"/>
      <c r="I136" s="19"/>
      <c r="J136" s="19"/>
      <c r="K136" s="19"/>
      <c r="L136" s="19"/>
      <c r="M136" s="19"/>
      <c r="N136" s="20"/>
      <c r="O136" s="84"/>
      <c r="P136" s="84"/>
      <c r="Q136" s="84"/>
      <c r="R136" s="84"/>
      <c r="S136" s="84"/>
      <c r="T136" s="84"/>
      <c r="U136" s="85"/>
      <c r="V136" s="83"/>
      <c r="W136" s="19"/>
      <c r="X136" s="19"/>
      <c r="Y136" s="19"/>
      <c r="Z136" s="20"/>
      <c r="AA136" s="33"/>
      <c r="AB136" s="34"/>
      <c r="AC136" s="35"/>
      <c r="AD136" s="7">
        <f t="shared" ca="1" si="4"/>
        <v>3.0000000000000001E-3</v>
      </c>
    </row>
    <row r="137" spans="1:30" ht="14.25" customHeight="1">
      <c r="A137" s="99"/>
      <c r="B137" s="85"/>
      <c r="C137" s="23"/>
      <c r="D137" s="24"/>
      <c r="E137" s="24"/>
      <c r="F137" s="24"/>
      <c r="G137" s="10"/>
      <c r="H137" s="19"/>
      <c r="I137" s="19"/>
      <c r="J137" s="19"/>
      <c r="K137" s="19"/>
      <c r="L137" s="19"/>
      <c r="M137" s="19"/>
      <c r="N137" s="20"/>
      <c r="O137" s="24"/>
      <c r="P137" s="24"/>
      <c r="Q137" s="24"/>
      <c r="R137" s="24"/>
      <c r="S137" s="24"/>
      <c r="T137" s="24"/>
      <c r="U137" s="86"/>
      <c r="V137" s="83"/>
      <c r="W137" s="19"/>
      <c r="X137" s="19"/>
      <c r="Y137" s="19"/>
      <c r="Z137" s="20"/>
      <c r="AA137" s="36"/>
      <c r="AB137" s="37"/>
      <c r="AC137" s="38"/>
      <c r="AD137" s="7">
        <f t="shared" ca="1" si="4"/>
        <v>2E-3</v>
      </c>
    </row>
    <row r="138" spans="1:30" ht="14.25" customHeight="1">
      <c r="A138" s="99"/>
      <c r="B138" s="85"/>
      <c r="C138" s="21"/>
      <c r="D138" s="22"/>
      <c r="E138" s="22"/>
      <c r="F138" s="22"/>
      <c r="G138" s="10"/>
      <c r="H138" s="19"/>
      <c r="I138" s="19"/>
      <c r="J138" s="19"/>
      <c r="K138" s="19"/>
      <c r="L138" s="19"/>
      <c r="M138" s="19"/>
      <c r="N138" s="20"/>
      <c r="O138" s="84"/>
      <c r="P138" s="84"/>
      <c r="Q138" s="84"/>
      <c r="R138" s="84"/>
      <c r="S138" s="84"/>
      <c r="T138" s="84"/>
      <c r="U138" s="85"/>
      <c r="V138" s="83"/>
      <c r="W138" s="19"/>
      <c r="X138" s="19"/>
      <c r="Y138" s="19"/>
      <c r="Z138" s="20"/>
      <c r="AA138" s="33"/>
      <c r="AB138" s="34"/>
      <c r="AC138" s="35"/>
      <c r="AD138" s="7">
        <f t="shared" ca="1" si="4"/>
        <v>-1E-3</v>
      </c>
    </row>
    <row r="139" spans="1:30" ht="14.25" customHeight="1">
      <c r="A139" s="99"/>
      <c r="B139" s="85"/>
      <c r="C139" s="23"/>
      <c r="D139" s="24"/>
      <c r="E139" s="24"/>
      <c r="F139" s="24"/>
      <c r="G139" s="10"/>
      <c r="H139" s="19"/>
      <c r="I139" s="19"/>
      <c r="J139" s="19"/>
      <c r="K139" s="19"/>
      <c r="L139" s="19"/>
      <c r="M139" s="19"/>
      <c r="N139" s="20"/>
      <c r="O139" s="24"/>
      <c r="P139" s="24"/>
      <c r="Q139" s="24"/>
      <c r="R139" s="24"/>
      <c r="S139" s="24"/>
      <c r="T139" s="24"/>
      <c r="U139" s="86"/>
      <c r="V139" s="83"/>
      <c r="W139" s="19"/>
      <c r="X139" s="19"/>
      <c r="Y139" s="19"/>
      <c r="Z139" s="20"/>
      <c r="AA139" s="36"/>
      <c r="AB139" s="37"/>
      <c r="AC139" s="38"/>
      <c r="AD139" s="7">
        <f t="shared" ca="1" si="4"/>
        <v>1E-3</v>
      </c>
    </row>
    <row r="140" spans="1:30" ht="14.25" customHeight="1">
      <c r="A140" s="99"/>
      <c r="B140" s="85"/>
      <c r="C140" s="21"/>
      <c r="D140" s="22"/>
      <c r="E140" s="22"/>
      <c r="F140" s="22"/>
      <c r="G140" s="10"/>
      <c r="H140" s="19"/>
      <c r="I140" s="19"/>
      <c r="J140" s="19"/>
      <c r="K140" s="19"/>
      <c r="L140" s="19"/>
      <c r="M140" s="19"/>
      <c r="N140" s="20"/>
      <c r="O140" s="84"/>
      <c r="P140" s="84"/>
      <c r="Q140" s="84"/>
      <c r="R140" s="84"/>
      <c r="S140" s="84"/>
      <c r="T140" s="84"/>
      <c r="U140" s="85"/>
      <c r="V140" s="83"/>
      <c r="W140" s="19"/>
      <c r="X140" s="19"/>
      <c r="Y140" s="19"/>
      <c r="Z140" s="20"/>
      <c r="AA140" s="33"/>
      <c r="AB140" s="34"/>
      <c r="AC140" s="35"/>
      <c r="AD140" s="7">
        <f t="shared" ca="1" si="4"/>
        <v>1E-3</v>
      </c>
    </row>
    <row r="141" spans="1:30" ht="15" customHeight="1">
      <c r="A141" s="99"/>
      <c r="B141" s="85"/>
      <c r="C141" s="23"/>
      <c r="D141" s="24"/>
      <c r="E141" s="24"/>
      <c r="F141" s="24"/>
      <c r="G141" s="10"/>
      <c r="H141" s="19"/>
      <c r="I141" s="19"/>
      <c r="J141" s="19"/>
      <c r="K141" s="19"/>
      <c r="L141" s="19"/>
      <c r="M141" s="19"/>
      <c r="N141" s="20"/>
      <c r="O141" s="24"/>
      <c r="P141" s="24"/>
      <c r="Q141" s="24"/>
      <c r="R141" s="24"/>
      <c r="S141" s="24"/>
      <c r="T141" s="24"/>
      <c r="U141" s="86"/>
      <c r="V141" s="83"/>
      <c r="W141" s="19"/>
      <c r="X141" s="19"/>
      <c r="Y141" s="19"/>
      <c r="Z141" s="20"/>
      <c r="AA141" s="36"/>
      <c r="AB141" s="37"/>
      <c r="AC141" s="38"/>
      <c r="AD141" s="7">
        <f t="shared" ca="1" si="4"/>
        <v>-2E-3</v>
      </c>
    </row>
    <row r="142" spans="1:30" ht="14.25" customHeight="1">
      <c r="A142" s="99"/>
      <c r="B142" s="85"/>
      <c r="C142" s="26"/>
      <c r="D142" s="27"/>
      <c r="E142" s="27"/>
      <c r="F142" s="27"/>
      <c r="G142" s="13"/>
      <c r="H142" s="130"/>
      <c r="I142" s="131"/>
      <c r="J142" s="131"/>
      <c r="K142" s="131"/>
      <c r="L142" s="131"/>
      <c r="M142" s="131"/>
      <c r="N142" s="132"/>
      <c r="O142" s="84"/>
      <c r="P142" s="84"/>
      <c r="Q142" s="84"/>
      <c r="R142" s="84"/>
      <c r="S142" s="84"/>
      <c r="T142" s="84"/>
      <c r="U142" s="85"/>
      <c r="V142" s="83"/>
      <c r="W142" s="19"/>
      <c r="X142" s="19"/>
      <c r="Y142" s="19"/>
      <c r="Z142" s="20"/>
      <c r="AA142" s="33"/>
      <c r="AB142" s="34"/>
      <c r="AC142" s="35"/>
      <c r="AD142" s="7">
        <f t="shared" ca="1" si="4"/>
        <v>-2E-3</v>
      </c>
    </row>
    <row r="143" spans="1:30" ht="14.25" customHeight="1">
      <c r="A143" s="99"/>
      <c r="B143" s="85"/>
      <c r="C143" s="28"/>
      <c r="D143" s="29"/>
      <c r="E143" s="29"/>
      <c r="F143" s="29"/>
      <c r="G143" s="11"/>
      <c r="H143" s="19"/>
      <c r="I143" s="19"/>
      <c r="J143" s="19"/>
      <c r="K143" s="19"/>
      <c r="L143" s="19"/>
      <c r="M143" s="19"/>
      <c r="N143" s="20"/>
      <c r="O143" s="24"/>
      <c r="P143" s="24"/>
      <c r="Q143" s="24"/>
      <c r="R143" s="24"/>
      <c r="S143" s="24"/>
      <c r="T143" s="24"/>
      <c r="U143" s="86"/>
      <c r="V143" s="83"/>
      <c r="W143" s="19"/>
      <c r="X143" s="19"/>
      <c r="Y143" s="19"/>
      <c r="Z143" s="20"/>
      <c r="AA143" s="36"/>
      <c r="AB143" s="37"/>
      <c r="AC143" s="38"/>
      <c r="AD143" s="7">
        <f t="shared" ca="1" si="4"/>
        <v>-1E-3</v>
      </c>
    </row>
    <row r="144" spans="1:30" ht="14.25" customHeight="1">
      <c r="A144" s="99"/>
      <c r="B144" s="85"/>
      <c r="C144" s="21"/>
      <c r="D144" s="22"/>
      <c r="E144" s="22"/>
      <c r="F144" s="22"/>
      <c r="G144" s="11"/>
      <c r="H144" s="19"/>
      <c r="I144" s="19"/>
      <c r="J144" s="19"/>
      <c r="K144" s="19"/>
      <c r="L144" s="19"/>
      <c r="M144" s="19"/>
      <c r="N144" s="20"/>
      <c r="O144" s="84"/>
      <c r="P144" s="84"/>
      <c r="Q144" s="84"/>
      <c r="R144" s="84"/>
      <c r="S144" s="84"/>
      <c r="T144" s="84"/>
      <c r="U144" s="85"/>
      <c r="V144" s="83"/>
      <c r="W144" s="19"/>
      <c r="X144" s="19"/>
      <c r="Y144" s="19"/>
      <c r="Z144" s="20"/>
      <c r="AA144" s="33"/>
      <c r="AB144" s="34"/>
      <c r="AC144" s="35"/>
      <c r="AD144" s="7">
        <f t="shared" ca="1" si="4"/>
        <v>0</v>
      </c>
    </row>
    <row r="145" spans="1:30" ht="14.25" customHeight="1">
      <c r="A145" s="99"/>
      <c r="B145" s="85"/>
      <c r="C145" s="23"/>
      <c r="D145" s="24"/>
      <c r="E145" s="24"/>
      <c r="F145" s="24"/>
      <c r="G145" s="11"/>
      <c r="H145" s="19"/>
      <c r="I145" s="19"/>
      <c r="J145" s="19"/>
      <c r="K145" s="19"/>
      <c r="L145" s="19"/>
      <c r="M145" s="19"/>
      <c r="N145" s="20"/>
      <c r="O145" s="24"/>
      <c r="P145" s="24"/>
      <c r="Q145" s="24"/>
      <c r="R145" s="24"/>
      <c r="S145" s="24"/>
      <c r="T145" s="24"/>
      <c r="U145" s="86"/>
      <c r="V145" s="83"/>
      <c r="W145" s="19"/>
      <c r="X145" s="19"/>
      <c r="Y145" s="19"/>
      <c r="Z145" s="20"/>
      <c r="AA145" s="36"/>
      <c r="AB145" s="37"/>
      <c r="AC145" s="38"/>
      <c r="AD145" s="7">
        <f t="shared" ca="1" si="4"/>
        <v>2E-3</v>
      </c>
    </row>
    <row r="146" spans="1:30" ht="14.25" customHeight="1">
      <c r="A146" s="99"/>
      <c r="B146" s="85"/>
      <c r="C146" s="21"/>
      <c r="D146" s="22"/>
      <c r="E146" s="22"/>
      <c r="F146" s="22"/>
      <c r="G146" s="12"/>
      <c r="H146" s="19"/>
      <c r="I146" s="19"/>
      <c r="J146" s="19"/>
      <c r="K146" s="19"/>
      <c r="L146" s="19"/>
      <c r="M146" s="19"/>
      <c r="N146" s="20"/>
      <c r="O146" s="84"/>
      <c r="P146" s="84"/>
      <c r="Q146" s="84"/>
      <c r="R146" s="84"/>
      <c r="S146" s="84"/>
      <c r="T146" s="84"/>
      <c r="U146" s="85"/>
      <c r="V146" s="83"/>
      <c r="W146" s="19"/>
      <c r="X146" s="19"/>
      <c r="Y146" s="19"/>
      <c r="Z146" s="20"/>
      <c r="AA146" s="33"/>
      <c r="AB146" s="34"/>
      <c r="AC146" s="35"/>
      <c r="AD146" s="7">
        <f t="shared" ca="1" si="4"/>
        <v>-2E-3</v>
      </c>
    </row>
    <row r="147" spans="1:30" ht="15" customHeight="1">
      <c r="A147" s="100"/>
      <c r="B147" s="86"/>
      <c r="C147" s="23"/>
      <c r="D147" s="24"/>
      <c r="E147" s="24"/>
      <c r="F147" s="24"/>
      <c r="G147" s="12"/>
      <c r="H147" s="19"/>
      <c r="I147" s="19"/>
      <c r="J147" s="19"/>
      <c r="K147" s="19"/>
      <c r="L147" s="19"/>
      <c r="M147" s="19"/>
      <c r="N147" s="20"/>
      <c r="O147" s="24"/>
      <c r="P147" s="24"/>
      <c r="Q147" s="24"/>
      <c r="R147" s="24"/>
      <c r="S147" s="24"/>
      <c r="T147" s="24"/>
      <c r="U147" s="86"/>
      <c r="V147" s="83"/>
      <c r="W147" s="19"/>
      <c r="X147" s="19"/>
      <c r="Y147" s="19"/>
      <c r="Z147" s="20"/>
      <c r="AA147" s="36"/>
      <c r="AB147" s="37"/>
      <c r="AC147" s="38"/>
      <c r="AD147" s="7">
        <f t="shared" ca="1" si="4"/>
        <v>2E-3</v>
      </c>
    </row>
    <row r="148" spans="1:30" ht="10.5" customHeight="1">
      <c r="A148" s="105" t="s">
        <v>18</v>
      </c>
      <c r="B148" s="106"/>
      <c r="C148" s="121"/>
      <c r="D148" s="122"/>
      <c r="E148" s="122"/>
      <c r="F148" s="122"/>
      <c r="G148" s="123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4"/>
    </row>
    <row r="149" spans="1:30" ht="10.5" customHeight="1">
      <c r="A149" s="105"/>
      <c r="B149" s="106"/>
      <c r="C149" s="125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7"/>
    </row>
    <row r="150" spans="1:30" ht="13.5" customHeight="1">
      <c r="A150" s="105"/>
      <c r="B150" s="106"/>
      <c r="C150" s="125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7"/>
    </row>
    <row r="151" spans="1:30" ht="8.25" hidden="1" customHeight="1">
      <c r="A151" s="105"/>
      <c r="B151" s="106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5"/>
    </row>
    <row r="152" spans="1:30" ht="10.5" hidden="1" customHeight="1">
      <c r="A152" s="105"/>
      <c r="B152" s="106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5"/>
    </row>
    <row r="153" spans="1:30" ht="9" customHeight="1" thickBot="1">
      <c r="A153" s="107" t="s">
        <v>13</v>
      </c>
      <c r="B153" s="108"/>
      <c r="C153" s="113"/>
      <c r="D153" s="113"/>
      <c r="E153" s="113"/>
      <c r="F153" s="114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5"/>
      <c r="AD153" s="6" t="s">
        <v>33</v>
      </c>
    </row>
    <row r="154" spans="1:30" ht="17.25" customHeight="1">
      <c r="A154" s="109"/>
      <c r="B154" s="110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7"/>
    </row>
    <row r="155" spans="1:30" ht="9.75" customHeight="1">
      <c r="A155" s="109"/>
      <c r="B155" s="110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7"/>
    </row>
    <row r="156" spans="1:30" ht="9" hidden="1" customHeight="1">
      <c r="A156" s="109"/>
      <c r="B156" s="110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7"/>
    </row>
    <row r="157" spans="1:30" ht="6" customHeight="1" thickBot="1">
      <c r="A157" s="111"/>
      <c r="B157" s="112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9"/>
    </row>
    <row r="158" spans="1:30" ht="9.7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H77:N77"/>
    <mergeCell ref="C77:F78"/>
    <mergeCell ref="H78:N78"/>
    <mergeCell ref="H79:N79"/>
    <mergeCell ref="C79:F80"/>
    <mergeCell ref="H80:N80"/>
    <mergeCell ref="H81:N81"/>
    <mergeCell ref="H82:N82"/>
    <mergeCell ref="H83:N83"/>
    <mergeCell ref="C81:F82"/>
    <mergeCell ref="C83:F84"/>
    <mergeCell ref="H84:N84"/>
    <mergeCell ref="C29:F30"/>
    <mergeCell ref="H29:N29"/>
    <mergeCell ref="H30:N30"/>
    <mergeCell ref="C31:F32"/>
    <mergeCell ref="H31:N31"/>
    <mergeCell ref="H32:N32"/>
    <mergeCell ref="C23:F24"/>
    <mergeCell ref="C25:F26"/>
    <mergeCell ref="C27:F28"/>
    <mergeCell ref="H27:N27"/>
    <mergeCell ref="H28:N28"/>
    <mergeCell ref="H23:N23"/>
    <mergeCell ref="H24:N24"/>
    <mergeCell ref="H26:N26"/>
    <mergeCell ref="H25:N25"/>
    <mergeCell ref="A153:B157"/>
    <mergeCell ref="C153:AC157"/>
    <mergeCell ref="A158:AC158"/>
    <mergeCell ref="O132:U133"/>
    <mergeCell ref="V132:Z132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AA129:AC129"/>
    <mergeCell ref="AA130:AC131"/>
    <mergeCell ref="AA132:AC133"/>
    <mergeCell ref="O130:U131"/>
    <mergeCell ref="V130:Z130"/>
    <mergeCell ref="V131:Z131"/>
    <mergeCell ref="C130:F131"/>
    <mergeCell ref="H130:N130"/>
    <mergeCell ref="H131:N131"/>
    <mergeCell ref="C132:F133"/>
    <mergeCell ref="H132:N132"/>
    <mergeCell ref="H133:N133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V85:Z85"/>
    <mergeCell ref="V86:Z86"/>
    <mergeCell ref="O91:U92"/>
    <mergeCell ref="V91:Z91"/>
    <mergeCell ref="V92:Z92"/>
    <mergeCell ref="O89:U90"/>
    <mergeCell ref="V89:Z89"/>
    <mergeCell ref="V90:Z90"/>
    <mergeCell ref="C89:F90"/>
    <mergeCell ref="H89:N89"/>
    <mergeCell ref="H90:N90"/>
    <mergeCell ref="C91:F92"/>
    <mergeCell ref="H91:N91"/>
    <mergeCell ref="H92:N92"/>
    <mergeCell ref="H85:N85"/>
    <mergeCell ref="H86:N86"/>
    <mergeCell ref="H87:N87"/>
    <mergeCell ref="C85:F86"/>
    <mergeCell ref="C87:F88"/>
    <mergeCell ref="H88:N88"/>
    <mergeCell ref="O33:U34"/>
    <mergeCell ref="V33:Z33"/>
    <mergeCell ref="V34:Z34"/>
    <mergeCell ref="O77:U78"/>
    <mergeCell ref="V77:Z77"/>
    <mergeCell ref="V78:Z78"/>
    <mergeCell ref="O39:U40"/>
    <mergeCell ref="V39:Z39"/>
    <mergeCell ref="V40:Z40"/>
    <mergeCell ref="O35:U36"/>
    <mergeCell ref="V35:Z35"/>
    <mergeCell ref="V36:Z36"/>
    <mergeCell ref="F60:P60"/>
    <mergeCell ref="Q60:T60"/>
    <mergeCell ref="U60:AC60"/>
    <mergeCell ref="A100:B104"/>
    <mergeCell ref="C100:AC104"/>
    <mergeCell ref="A105:AC105"/>
    <mergeCell ref="AA93:AC94"/>
    <mergeCell ref="O93:U94"/>
    <mergeCell ref="V93:Z93"/>
    <mergeCell ref="V94:Z94"/>
    <mergeCell ref="C93:F94"/>
    <mergeCell ref="H93:N93"/>
    <mergeCell ref="H94:N94"/>
    <mergeCell ref="AA87:AC88"/>
    <mergeCell ref="A95:B99"/>
    <mergeCell ref="C95:AC97"/>
    <mergeCell ref="AA89:AC90"/>
    <mergeCell ref="AA91:AC92"/>
    <mergeCell ref="AA83:AC84"/>
    <mergeCell ref="AA85:AC86"/>
    <mergeCell ref="AA76:AC76"/>
    <mergeCell ref="AA81:AC82"/>
    <mergeCell ref="O79:U80"/>
    <mergeCell ref="V79:Z79"/>
    <mergeCell ref="V80:Z80"/>
    <mergeCell ref="O81:U82"/>
    <mergeCell ref="V81:Z81"/>
    <mergeCell ref="V82:Z82"/>
    <mergeCell ref="O87:U88"/>
    <mergeCell ref="V87:Z87"/>
    <mergeCell ref="V88:Z88"/>
    <mergeCell ref="O83:U84"/>
    <mergeCell ref="V83:Z83"/>
    <mergeCell ref="V84:Z84"/>
    <mergeCell ref="O85:U86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C41:AC43"/>
    <mergeCell ref="O37:U38"/>
    <mergeCell ref="V37:Z37"/>
    <mergeCell ref="V38:Z38"/>
    <mergeCell ref="C35:F36"/>
    <mergeCell ref="H35:N35"/>
    <mergeCell ref="H36:N36"/>
    <mergeCell ref="H37:N37"/>
    <mergeCell ref="C37:F38"/>
    <mergeCell ref="H38:N38"/>
    <mergeCell ref="V24:Z24"/>
    <mergeCell ref="T10:AC10"/>
    <mergeCell ref="AA23:AC24"/>
    <mergeCell ref="O27:U28"/>
    <mergeCell ref="V27:Z27"/>
    <mergeCell ref="V28:Z28"/>
    <mergeCell ref="AA27:AC28"/>
    <mergeCell ref="AA29:AC30"/>
    <mergeCell ref="AA31:AC32"/>
    <mergeCell ref="V22:Z22"/>
    <mergeCell ref="V23:Z23"/>
    <mergeCell ref="O29:U30"/>
    <mergeCell ref="V29:Z29"/>
    <mergeCell ref="V30:Z30"/>
    <mergeCell ref="O31:U32"/>
    <mergeCell ref="V31:Z31"/>
    <mergeCell ref="V32:Z32"/>
    <mergeCell ref="AA2:AC2"/>
    <mergeCell ref="A2:Z2"/>
    <mergeCell ref="C11:AC21"/>
    <mergeCell ref="AA25:AC26"/>
    <mergeCell ref="O22:U22"/>
    <mergeCell ref="V25:Z25"/>
    <mergeCell ref="O23:U24"/>
    <mergeCell ref="O25:U26"/>
    <mergeCell ref="V26:Z26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U5:AC5"/>
    <mergeCell ref="A7:E7"/>
    <mergeCell ref="F7:P7"/>
    <mergeCell ref="A6:E6"/>
    <mergeCell ref="O9:S10"/>
    <mergeCell ref="T9:AC9"/>
    <mergeCell ref="H10:N10"/>
    <mergeCell ref="T8:AC8"/>
    <mergeCell ref="C9:G10"/>
    <mergeCell ref="H9:N9"/>
    <mergeCell ref="F6:P6"/>
    <mergeCell ref="Q6:T6"/>
    <mergeCell ref="U6:AC6"/>
    <mergeCell ref="AA22:AC22"/>
    <mergeCell ref="AA33:AC34"/>
    <mergeCell ref="A58:AC58"/>
    <mergeCell ref="A59:E59"/>
    <mergeCell ref="F59:P59"/>
    <mergeCell ref="Q59:T59"/>
    <mergeCell ref="U59:AC59"/>
    <mergeCell ref="A60:E60"/>
    <mergeCell ref="C33:F34"/>
    <mergeCell ref="H33:N33"/>
    <mergeCell ref="H34:N34"/>
    <mergeCell ref="H39:N39"/>
    <mergeCell ref="H40:N40"/>
    <mergeCell ref="C39:F4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2018-04-08T07:41:19Z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