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1" i="1"/>
  <c r="H21"/>
  <c r="E21"/>
  <c r="H29"/>
  <c r="Q30"/>
  <c r="O30"/>
  <c r="N30"/>
  <c r="L30"/>
  <c r="K30"/>
  <c r="I30"/>
  <c r="H30"/>
  <c r="G30"/>
  <c r="E30"/>
  <c r="D30"/>
  <c r="Q29"/>
  <c r="O29"/>
  <c r="N29"/>
  <c r="L29"/>
  <c r="K29"/>
  <c r="I29"/>
  <c r="G29"/>
  <c r="E29"/>
  <c r="D29"/>
  <c r="Q22"/>
  <c r="O22"/>
  <c r="N22"/>
  <c r="L22"/>
  <c r="K22"/>
  <c r="I22"/>
  <c r="H22"/>
  <c r="G22"/>
  <c r="E22"/>
  <c r="D22"/>
  <c r="Q21"/>
  <c r="O21"/>
  <c r="N21"/>
  <c r="L21"/>
  <c r="K21"/>
  <c r="I21"/>
  <c r="D21"/>
  <c r="B27"/>
  <c r="A27"/>
  <c r="A29" s="1"/>
  <c r="B25"/>
  <c r="A21"/>
  <c r="B19"/>
  <c r="B17"/>
  <c r="I15"/>
  <c r="A19"/>
  <c r="O19"/>
  <c r="O20"/>
  <c r="O23"/>
  <c r="O24"/>
  <c r="O25"/>
  <c r="O26"/>
  <c r="O27"/>
  <c r="O28"/>
  <c r="L15"/>
  <c r="L16"/>
  <c r="L17"/>
  <c r="L18"/>
  <c r="L19"/>
  <c r="L20"/>
  <c r="L23"/>
  <c r="L24"/>
  <c r="L25"/>
  <c r="L27"/>
  <c r="L28"/>
  <c r="O18"/>
  <c r="Q18"/>
  <c r="Q28"/>
  <c r="N28"/>
  <c r="K28"/>
  <c r="I28"/>
  <c r="H28"/>
  <c r="G28"/>
  <c r="E28"/>
  <c r="D28"/>
  <c r="Q27"/>
  <c r="N27"/>
  <c r="K27"/>
  <c r="I27"/>
  <c r="G27"/>
  <c r="E27"/>
  <c r="D27"/>
  <c r="Q26"/>
  <c r="N26"/>
  <c r="K26"/>
  <c r="I26"/>
  <c r="H26"/>
  <c r="G26"/>
  <c r="E26"/>
  <c r="D26"/>
  <c r="Q25"/>
  <c r="N25"/>
  <c r="K25"/>
  <c r="I25"/>
  <c r="H25"/>
  <c r="G25"/>
  <c r="E25"/>
  <c r="D25"/>
  <c r="Q24"/>
  <c r="N24"/>
  <c r="K24"/>
  <c r="I24"/>
  <c r="H24"/>
  <c r="G24"/>
  <c r="E24"/>
  <c r="D24"/>
  <c r="Q23"/>
  <c r="N23"/>
  <c r="K23"/>
  <c r="H23"/>
  <c r="G23"/>
  <c r="E23"/>
  <c r="D23"/>
  <c r="N17"/>
  <c r="I17"/>
  <c r="E19"/>
  <c r="Q16"/>
  <c r="Q17"/>
  <c r="Q19"/>
  <c r="Q20"/>
  <c r="O16"/>
  <c r="O17"/>
  <c r="N19"/>
  <c r="N20"/>
  <c r="K16"/>
  <c r="K17"/>
  <c r="K18"/>
  <c r="K19"/>
  <c r="K20"/>
  <c r="I16"/>
  <c r="I18"/>
  <c r="I19"/>
  <c r="I20"/>
  <c r="H16"/>
  <c r="H17"/>
  <c r="H18"/>
  <c r="H19"/>
  <c r="H20"/>
  <c r="G16"/>
  <c r="G17"/>
  <c r="G18"/>
  <c r="G20"/>
  <c r="E16"/>
  <c r="E17"/>
  <c r="E18"/>
  <c r="E20"/>
  <c r="Q15"/>
  <c r="O15"/>
  <c r="N15"/>
  <c r="K15"/>
  <c r="H15"/>
  <c r="G15"/>
  <c r="E15"/>
  <c r="D16"/>
  <c r="D17"/>
  <c r="D18"/>
  <c r="D19"/>
  <c r="D20"/>
  <c r="D15"/>
</calcChain>
</file>

<file path=xl/sharedStrings.xml><?xml version="1.0" encoding="utf-8"?>
<sst xmlns="http://schemas.openxmlformats.org/spreadsheetml/2006/main" count="38" uniqueCount="30">
  <si>
    <r>
      <t>温州市瓯江口新区一期市政工程</t>
    </r>
    <r>
      <rPr>
        <sz val="15"/>
        <color theme="1"/>
        <rFont val="Times New Roman"/>
        <family val="1"/>
      </rPr>
      <t>PPP</t>
    </r>
    <r>
      <rPr>
        <sz val="15"/>
        <color theme="1"/>
        <rFont val="宋体"/>
        <family val="3"/>
        <charset val="134"/>
      </rPr>
      <t>项目</t>
    </r>
  </si>
  <si>
    <t>（瓯扬河、滨水北路和跨海一路等）一河八路十二桥工程</t>
  </si>
  <si>
    <t>单位工程</t>
  </si>
  <si>
    <t>道路工程</t>
  </si>
  <si>
    <t>分项工程</t>
  </si>
  <si>
    <t>热拌沥青混合料面层</t>
  </si>
  <si>
    <t>施工日期</t>
  </si>
  <si>
    <t>分部工程</t>
  </si>
  <si>
    <t>桩号、部位</t>
  </si>
  <si>
    <t>检测、记录</t>
  </si>
  <si>
    <r>
      <t xml:space="preserve"> </t>
    </r>
    <r>
      <rPr>
        <sz val="10.5"/>
        <color theme="1"/>
        <rFont val="宋体"/>
        <family val="3"/>
        <charset val="134"/>
      </rPr>
      <t>检测桩号</t>
    </r>
  </si>
  <si>
    <t>幅别</t>
  </si>
  <si>
    <t>起</t>
  </si>
  <si>
    <t>讫</t>
  </si>
  <si>
    <t>左幅</t>
  </si>
  <si>
    <t>现场监理</t>
  </si>
  <si>
    <r>
      <t>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期</t>
    </r>
  </si>
  <si>
    <t>施工负责人</t>
  </si>
  <si>
    <t>质检员</t>
  </si>
  <si>
    <r>
      <t>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期</t>
    </r>
  </si>
  <si>
    <t>施工员</t>
  </si>
  <si>
    <t>右幅</t>
    <phoneticPr fontId="13" type="noConversion"/>
  </si>
  <si>
    <t>超过规定值点数</t>
    <phoneticPr fontId="13" type="noConversion"/>
  </si>
  <si>
    <r>
      <t>平整度</t>
    </r>
    <r>
      <rPr>
        <b/>
        <sz val="15"/>
        <color theme="1"/>
        <rFont val="Times New Roman"/>
        <family val="1"/>
      </rPr>
      <t>(3m</t>
    </r>
    <r>
      <rPr>
        <b/>
        <sz val="15"/>
        <color theme="1"/>
        <rFont val="宋体"/>
        <family val="3"/>
        <charset val="134"/>
      </rPr>
      <t>直尺</t>
    </r>
    <r>
      <rPr>
        <b/>
        <sz val="15"/>
        <color theme="1"/>
        <rFont val="Times New Roman"/>
        <family val="1"/>
      </rPr>
      <t>)</t>
    </r>
    <r>
      <rPr>
        <b/>
        <sz val="15"/>
        <color theme="1"/>
        <rFont val="宋体"/>
        <family val="3"/>
        <charset val="134"/>
      </rPr>
      <t>现场核验记录</t>
    </r>
    <phoneticPr fontId="13" type="noConversion"/>
  </si>
  <si>
    <r>
      <t>本项目为</t>
    </r>
    <r>
      <rPr>
        <sz val="12"/>
        <color theme="1"/>
        <rFont val="Times New Roman"/>
        <family val="1"/>
      </rPr>
      <t xml:space="preserve">         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平整度最大间隙</t>
    </r>
    <r>
      <rPr>
        <sz val="12"/>
        <color theme="1"/>
        <rFont val="Times New Roman"/>
        <family val="1"/>
      </rPr>
      <t>(h)</t>
    </r>
    <r>
      <rPr>
        <sz val="12"/>
        <color theme="1"/>
        <rFont val="宋体"/>
        <family val="3"/>
        <charset val="134"/>
      </rPr>
      <t>规定值为</t>
    </r>
    <r>
      <rPr>
        <sz val="12"/>
        <color theme="1"/>
        <rFont val="Times New Roman"/>
        <family val="1"/>
      </rPr>
      <t xml:space="preserve">  5   mm</t>
    </r>
    <phoneticPr fontId="13" type="noConversion"/>
  </si>
  <si>
    <r>
      <t>日</t>
    </r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family val="3"/>
        <charset val="134"/>
      </rPr>
      <t>期</t>
    </r>
    <phoneticPr fontId="13" type="noConversion"/>
  </si>
  <si>
    <r>
      <t>承包单位：</t>
    </r>
    <r>
      <rPr>
        <u/>
        <sz val="12"/>
        <color theme="1"/>
        <rFont val="宋体"/>
        <family val="3"/>
        <charset val="134"/>
      </rPr>
      <t>上海建工集团股份有限公司</t>
    </r>
    <r>
      <rPr>
        <u/>
        <sz val="12"/>
        <color theme="1"/>
        <rFont val="Times New Roman"/>
        <family val="1"/>
      </rPr>
      <t xml:space="preserve">             </t>
    </r>
    <r>
      <rPr>
        <sz val="12"/>
        <color theme="1"/>
        <rFont val="Times New Roman"/>
        <family val="1"/>
      </rPr>
      <t xml:space="preserve">                              </t>
    </r>
    <r>
      <rPr>
        <sz val="12"/>
        <color theme="1"/>
        <rFont val="宋体"/>
        <family val="3"/>
        <charset val="134"/>
      </rPr>
      <t>合同号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</si>
  <si>
    <t>面层(机动车道）</t>
    <phoneticPr fontId="13" type="noConversion"/>
  </si>
  <si>
    <r>
      <t>监理单位：</t>
    </r>
    <r>
      <rPr>
        <u/>
        <sz val="12"/>
        <color theme="1"/>
        <rFont val="宋体"/>
        <family val="3"/>
        <charset val="134"/>
      </rPr>
      <t>浙江五州工程项目管理有限公司</t>
    </r>
    <r>
      <rPr>
        <u/>
        <sz val="12"/>
        <color theme="1"/>
        <rFont val="Times New Roman"/>
        <family val="1"/>
      </rPr>
      <t xml:space="preserve">                                  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  <phoneticPr fontId="13" type="noConversion"/>
  </si>
  <si>
    <t xml:space="preserve"> 跨海一路下面层（K3+443.169~K4+270）
</t>
    <phoneticPr fontId="13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</si>
</sst>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\K#\+###"/>
    <numFmt numFmtId="178" formatCode="\K0\+###"/>
  </numFmts>
  <fonts count="16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sz val="15"/>
      <color theme="1"/>
      <name val="宋体"/>
      <family val="3"/>
      <charset val="134"/>
    </font>
    <font>
      <sz val="15"/>
      <color theme="1"/>
      <name val="Times New Roman"/>
      <family val="1"/>
    </font>
    <font>
      <b/>
      <sz val="1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justify" vertical="center" wrapText="1"/>
    </xf>
    <xf numFmtId="178" fontId="11" fillId="0" borderId="1" xfId="0" applyNumberFormat="1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8" fontId="11" fillId="0" borderId="2" xfId="0" applyNumberFormat="1" applyFont="1" applyBorder="1" applyAlignment="1">
      <alignment horizontal="justify" vertical="center" wrapText="1"/>
    </xf>
    <xf numFmtId="178" fontId="11" fillId="0" borderId="3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176" fontId="15" fillId="0" borderId="1" xfId="0" applyNumberFormat="1" applyFont="1" applyBorder="1" applyAlignment="1">
      <alignment horizontal="center" vertical="center" wrapText="1"/>
    </xf>
    <xf numFmtId="176" fontId="15" fillId="0" borderId="11" xfId="0" applyNumberFormat="1" applyFont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176" fontId="15" fillId="0" borderId="12" xfId="0" applyNumberFormat="1" applyFont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323022</xdr:colOff>
      <xdr:row>5</xdr:row>
      <xdr:rowOff>140804</xdr:rowOff>
    </xdr:from>
    <xdr:to>
      <xdr:col>18</xdr:col>
      <xdr:colOff>579782</xdr:colOff>
      <xdr:row>5</xdr:row>
      <xdr:rowOff>140804</xdr:rowOff>
    </xdr:to>
    <xdr:cxnSp macro="">
      <xdr:nvCxnSpPr>
        <xdr:cNvPr id="3" name="直接连接符 2"/>
        <xdr:cNvCxnSpPr/>
      </xdr:nvCxnSpPr>
      <xdr:spPr>
        <a:xfrm>
          <a:off x="4803913" y="1159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289892</xdr:colOff>
      <xdr:row>6</xdr:row>
      <xdr:rowOff>323022</xdr:rowOff>
    </xdr:from>
    <xdr:to>
      <xdr:col>18</xdr:col>
      <xdr:colOff>546652</xdr:colOff>
      <xdr:row>6</xdr:row>
      <xdr:rowOff>323022</xdr:rowOff>
    </xdr:to>
    <xdr:cxnSp macro="">
      <xdr:nvCxnSpPr>
        <xdr:cNvPr id="4" name="直接连接符 3"/>
        <xdr:cNvCxnSpPr/>
      </xdr:nvCxnSpPr>
      <xdr:spPr>
        <a:xfrm>
          <a:off x="4770783" y="1540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abSelected="1" view="pageBreakPreview" topLeftCell="A28" zoomScaleNormal="115" zoomScaleSheetLayoutView="100" workbookViewId="0">
      <selection activeCell="H23" sqref="H23"/>
    </sheetView>
  </sheetViews>
  <sheetFormatPr defaultRowHeight="14.25"/>
  <cols>
    <col min="1" max="1" width="9.5" customWidth="1"/>
    <col min="2" max="2" width="8.75" customWidth="1"/>
    <col min="3" max="3" width="4.5" customWidth="1"/>
    <col min="4" max="4" width="5" customWidth="1"/>
    <col min="5" max="5" width="3" customWidth="1"/>
    <col min="6" max="6" width="2.25" customWidth="1"/>
    <col min="7" max="7" width="5.25" customWidth="1"/>
    <col min="8" max="8" width="5.125" customWidth="1"/>
    <col min="9" max="9" width="2.625" customWidth="1"/>
    <col min="10" max="10" width="2.5" customWidth="1"/>
    <col min="11" max="11" width="5" customWidth="1"/>
    <col min="12" max="12" width="3.375" customWidth="1"/>
    <col min="13" max="13" width="2" customWidth="1"/>
    <col min="14" max="14" width="4.875" customWidth="1"/>
    <col min="15" max="15" width="3.125" customWidth="1"/>
    <col min="16" max="16" width="1.75" customWidth="1"/>
    <col min="17" max="17" width="2.875" customWidth="1"/>
    <col min="18" max="18" width="2.25" customWidth="1"/>
    <col min="19" max="19" width="7.875" customWidth="1"/>
  </cols>
  <sheetData>
    <row r="1" spans="1:19" ht="2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9.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>
      <c r="A4" s="29" t="s">
        <v>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1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37" t="s">
        <v>26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</row>
    <row r="7" spans="1:19" ht="29.25" customHeight="1">
      <c r="A7" s="38" t="s">
        <v>28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ht="4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5.25" customHeight="1">
      <c r="A9" s="16" t="s">
        <v>2</v>
      </c>
      <c r="B9" s="16"/>
      <c r="C9" s="16" t="s">
        <v>3</v>
      </c>
      <c r="D9" s="16"/>
      <c r="E9" s="16"/>
      <c r="F9" s="16" t="s">
        <v>4</v>
      </c>
      <c r="G9" s="16"/>
      <c r="H9" s="16"/>
      <c r="I9" s="16" t="s">
        <v>5</v>
      </c>
      <c r="J9" s="16"/>
      <c r="K9" s="16"/>
      <c r="L9" s="16"/>
      <c r="M9" s="21" t="s">
        <v>6</v>
      </c>
      <c r="N9" s="22"/>
      <c r="O9" s="22"/>
      <c r="P9" s="22"/>
      <c r="Q9" s="40">
        <v>43189</v>
      </c>
      <c r="R9" s="40"/>
      <c r="S9" s="40"/>
    </row>
    <row r="10" spans="1:19" ht="18.75" customHeight="1">
      <c r="A10" s="16" t="s">
        <v>7</v>
      </c>
      <c r="B10" s="16"/>
      <c r="C10" s="16" t="s">
        <v>27</v>
      </c>
      <c r="D10" s="16"/>
      <c r="E10" s="16"/>
      <c r="F10" s="16" t="s">
        <v>8</v>
      </c>
      <c r="G10" s="16"/>
      <c r="H10" s="16"/>
      <c r="I10" s="19" t="s">
        <v>29</v>
      </c>
      <c r="J10" s="19"/>
      <c r="K10" s="19"/>
      <c r="L10" s="20"/>
      <c r="M10" s="21" t="s">
        <v>9</v>
      </c>
      <c r="N10" s="22"/>
      <c r="O10" s="22"/>
      <c r="P10" s="23"/>
      <c r="Q10" s="41">
        <v>43189</v>
      </c>
      <c r="R10" s="41"/>
      <c r="S10" s="42"/>
    </row>
    <row r="11" spans="1:19" ht="19.5" customHeight="1">
      <c r="A11" s="16"/>
      <c r="B11" s="16"/>
      <c r="C11" s="16"/>
      <c r="D11" s="16"/>
      <c r="E11" s="16"/>
      <c r="F11" s="16"/>
      <c r="G11" s="16"/>
      <c r="H11" s="16"/>
      <c r="I11" s="19"/>
      <c r="J11" s="19"/>
      <c r="K11" s="19"/>
      <c r="L11" s="20"/>
      <c r="M11" s="24" t="s">
        <v>25</v>
      </c>
      <c r="N11" s="24"/>
      <c r="O11" s="24"/>
      <c r="P11" s="24"/>
      <c r="Q11" s="43"/>
      <c r="R11" s="43"/>
      <c r="S11" s="44"/>
    </row>
    <row r="12" spans="1:19" ht="24.95" customHeight="1">
      <c r="A12" s="17" t="s">
        <v>24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8"/>
      <c r="N12" s="18"/>
      <c r="O12" s="18"/>
      <c r="P12" s="18"/>
      <c r="Q12" s="17"/>
      <c r="R12" s="17"/>
      <c r="S12" s="17"/>
    </row>
    <row r="13" spans="1:19" ht="24.95" customHeight="1">
      <c r="A13" s="15" t="s">
        <v>10</v>
      </c>
      <c r="B13" s="15"/>
      <c r="C13" s="16" t="s">
        <v>11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33" t="s">
        <v>22</v>
      </c>
    </row>
    <row r="14" spans="1:19" ht="24.95" customHeight="1">
      <c r="A14" s="4" t="s">
        <v>12</v>
      </c>
      <c r="B14" s="4" t="s">
        <v>13</v>
      </c>
      <c r="C14" s="16"/>
      <c r="D14" s="5">
        <v>1</v>
      </c>
      <c r="E14" s="15">
        <v>2</v>
      </c>
      <c r="F14" s="15"/>
      <c r="G14" s="5">
        <v>3</v>
      </c>
      <c r="H14" s="5">
        <v>4</v>
      </c>
      <c r="I14" s="15">
        <v>5</v>
      </c>
      <c r="J14" s="15"/>
      <c r="K14" s="5">
        <v>6</v>
      </c>
      <c r="L14" s="15">
        <v>7</v>
      </c>
      <c r="M14" s="15"/>
      <c r="N14" s="5">
        <v>8</v>
      </c>
      <c r="O14" s="15">
        <v>9</v>
      </c>
      <c r="P14" s="15"/>
      <c r="Q14" s="15">
        <v>10</v>
      </c>
      <c r="R14" s="15"/>
      <c r="S14" s="24"/>
    </row>
    <row r="15" spans="1:19" ht="24.95" customHeight="1">
      <c r="A15" s="12">
        <v>3443.1689999999999</v>
      </c>
      <c r="B15" s="13">
        <v>3600</v>
      </c>
      <c r="C15" s="14" t="s">
        <v>14</v>
      </c>
      <c r="D15" s="5">
        <f ca="1">RANDBETWEEN(0,4)+RANDBETWEEN(0,5)*0.2</f>
        <v>0.8</v>
      </c>
      <c r="E15" s="15">
        <f ca="1">RANDBETWEEN(0,4)+RANDBETWEEN(0,5)*0.2</f>
        <v>4</v>
      </c>
      <c r="F15" s="15"/>
      <c r="G15" s="7">
        <f ca="1">RANDBETWEEN(0,4)+RANDBETWEEN(0,5)*0.2</f>
        <v>5</v>
      </c>
      <c r="H15" s="7">
        <f ca="1">RANDBETWEEN(0,4)+RANDBETWEEN(0,5)*0.2</f>
        <v>1.4</v>
      </c>
      <c r="I15" s="15">
        <f ca="1">RANDBETWEEN(0,4)+RANDBETWEEN(0,5)*0.2</f>
        <v>3.4</v>
      </c>
      <c r="J15" s="15"/>
      <c r="K15" s="7">
        <f ca="1">RANDBETWEEN(0,4)+RANDBETWEEN(0,5)*0.2</f>
        <v>2.4</v>
      </c>
      <c r="L15" s="15">
        <f t="shared" ref="L15:L30" ca="1" si="0">RANDBETWEEN(0,4)+RANDBETWEEN(0,5)*0.2</f>
        <v>1.4</v>
      </c>
      <c r="M15" s="15"/>
      <c r="N15" s="7">
        <f ca="1">RANDBETWEEN(0,4)+RANDBETWEEN(0,5)*0.2</f>
        <v>1.4</v>
      </c>
      <c r="O15" s="15">
        <f ca="1">RANDBETWEEN(0,4)+RANDBETWEEN(0,5)*0.2</f>
        <v>2</v>
      </c>
      <c r="P15" s="15"/>
      <c r="Q15" s="15">
        <f ca="1">RANDBETWEEN(0,4)+RANDBETWEEN(0,5)*0.2</f>
        <v>0.8</v>
      </c>
      <c r="R15" s="15"/>
      <c r="S15" s="6">
        <v>0</v>
      </c>
    </row>
    <row r="16" spans="1:19" ht="24.95" customHeight="1">
      <c r="A16" s="12"/>
      <c r="B16" s="13"/>
      <c r="C16" s="14"/>
      <c r="D16" s="7">
        <f t="shared" ref="D16:G30" ca="1" si="1">RANDBETWEEN(0,4)+RANDBETWEEN(0,5)*0.2</f>
        <v>4.2</v>
      </c>
      <c r="E16" s="15">
        <f t="shared" ca="1" si="1"/>
        <v>4</v>
      </c>
      <c r="F16" s="15"/>
      <c r="G16" s="7">
        <f t="shared" ref="G16:I30" ca="1" si="2">RANDBETWEEN(0,4)+RANDBETWEEN(0,5)*0.2</f>
        <v>2.8</v>
      </c>
      <c r="H16" s="7">
        <f t="shared" ca="1" si="2"/>
        <v>4</v>
      </c>
      <c r="I16" s="15">
        <f t="shared" ca="1" si="2"/>
        <v>2.8</v>
      </c>
      <c r="J16" s="15"/>
      <c r="K16" s="7">
        <f t="shared" ref="K16:K30" ca="1" si="3">RANDBETWEEN(0,4)+RANDBETWEEN(0,5)*0.2</f>
        <v>4.2</v>
      </c>
      <c r="L16" s="15">
        <f t="shared" ca="1" si="0"/>
        <v>4.4000000000000004</v>
      </c>
      <c r="M16" s="15"/>
      <c r="N16" s="7">
        <v>6</v>
      </c>
      <c r="O16" s="15">
        <f t="shared" ref="N16:O30" ca="1" si="4">RANDBETWEEN(0,4)+RANDBETWEEN(0,5)*0.2</f>
        <v>1.2</v>
      </c>
      <c r="P16" s="15"/>
      <c r="Q16" s="15">
        <f t="shared" ref="Q16:Q22" ca="1" si="5">RANDBETWEEN(0,4)+RANDBETWEEN(0,5)*0.2</f>
        <v>2.6</v>
      </c>
      <c r="R16" s="15"/>
      <c r="S16" s="6">
        <v>1</v>
      </c>
    </row>
    <row r="17" spans="1:19" ht="24.95" customHeight="1">
      <c r="A17" s="13">
        <v>3600</v>
      </c>
      <c r="B17" s="25">
        <f>A17+200</f>
        <v>3800</v>
      </c>
      <c r="C17" s="14" t="s">
        <v>14</v>
      </c>
      <c r="D17" s="7">
        <f t="shared" ca="1" si="1"/>
        <v>2</v>
      </c>
      <c r="E17" s="15">
        <f t="shared" ca="1" si="1"/>
        <v>1.6</v>
      </c>
      <c r="F17" s="15"/>
      <c r="G17" s="7">
        <f t="shared" ca="1" si="2"/>
        <v>2</v>
      </c>
      <c r="H17" s="7">
        <f t="shared" ca="1" si="2"/>
        <v>0.4</v>
      </c>
      <c r="I17" s="15">
        <f t="shared" ca="1" si="2"/>
        <v>2</v>
      </c>
      <c r="J17" s="15"/>
      <c r="K17" s="7">
        <f t="shared" ca="1" si="3"/>
        <v>3.8</v>
      </c>
      <c r="L17" s="15">
        <f t="shared" ca="1" si="0"/>
        <v>4.8</v>
      </c>
      <c r="M17" s="15"/>
      <c r="N17" s="8">
        <f t="shared" ca="1" si="4"/>
        <v>2</v>
      </c>
      <c r="O17" s="15">
        <f t="shared" ca="1" si="4"/>
        <v>0.8</v>
      </c>
      <c r="P17" s="15"/>
      <c r="Q17" s="15">
        <f t="shared" ca="1" si="5"/>
        <v>0.60000000000000009</v>
      </c>
      <c r="R17" s="15"/>
      <c r="S17" s="6">
        <v>0</v>
      </c>
    </row>
    <row r="18" spans="1:19" ht="24.95" customHeight="1">
      <c r="A18" s="13"/>
      <c r="B18" s="26"/>
      <c r="C18" s="14"/>
      <c r="D18" s="7">
        <f t="shared" ca="1" si="1"/>
        <v>3.2</v>
      </c>
      <c r="E18" s="15">
        <f t="shared" ca="1" si="1"/>
        <v>1.4</v>
      </c>
      <c r="F18" s="15"/>
      <c r="G18" s="7">
        <f t="shared" ca="1" si="2"/>
        <v>1.2</v>
      </c>
      <c r="H18" s="7">
        <f t="shared" ca="1" si="2"/>
        <v>0.8</v>
      </c>
      <c r="I18" s="15">
        <f t="shared" ca="1" si="2"/>
        <v>4</v>
      </c>
      <c r="J18" s="15"/>
      <c r="K18" s="7">
        <f t="shared" ca="1" si="3"/>
        <v>1</v>
      </c>
      <c r="L18" s="15">
        <f t="shared" ca="1" si="0"/>
        <v>3</v>
      </c>
      <c r="M18" s="15"/>
      <c r="N18" s="7">
        <v>6</v>
      </c>
      <c r="O18" s="15">
        <f t="shared" ca="1" si="4"/>
        <v>4</v>
      </c>
      <c r="P18" s="15"/>
      <c r="Q18" s="15">
        <f t="shared" ca="1" si="5"/>
        <v>3.4</v>
      </c>
      <c r="R18" s="15"/>
      <c r="S18" s="10">
        <v>1</v>
      </c>
    </row>
    <row r="19" spans="1:19" ht="24.95" customHeight="1">
      <c r="A19" s="13">
        <f>A17+200</f>
        <v>3800</v>
      </c>
      <c r="B19" s="25">
        <f>A19+200</f>
        <v>4000</v>
      </c>
      <c r="C19" s="14" t="s">
        <v>14</v>
      </c>
      <c r="D19" s="7">
        <f t="shared" ca="1" si="1"/>
        <v>4</v>
      </c>
      <c r="E19" s="15">
        <f t="shared" ca="1" si="1"/>
        <v>1.4</v>
      </c>
      <c r="F19" s="15"/>
      <c r="G19" s="7">
        <v>7.2</v>
      </c>
      <c r="H19" s="7">
        <f t="shared" ca="1" si="2"/>
        <v>4.2</v>
      </c>
      <c r="I19" s="15">
        <f t="shared" ca="1" si="2"/>
        <v>4.8</v>
      </c>
      <c r="J19" s="15"/>
      <c r="K19" s="7">
        <f t="shared" ca="1" si="3"/>
        <v>4.2</v>
      </c>
      <c r="L19" s="15">
        <f t="shared" ca="1" si="0"/>
        <v>2.2000000000000002</v>
      </c>
      <c r="M19" s="15"/>
      <c r="N19" s="7">
        <f t="shared" ca="1" si="4"/>
        <v>3</v>
      </c>
      <c r="O19" s="15">
        <f t="shared" ca="1" si="4"/>
        <v>4.8</v>
      </c>
      <c r="P19" s="15"/>
      <c r="Q19" s="15">
        <f t="shared" ca="1" si="5"/>
        <v>1.6</v>
      </c>
      <c r="R19" s="15"/>
      <c r="S19" s="10">
        <v>1</v>
      </c>
    </row>
    <row r="20" spans="1:19" ht="24.95" customHeight="1">
      <c r="A20" s="13"/>
      <c r="B20" s="26"/>
      <c r="C20" s="14"/>
      <c r="D20" s="7">
        <f t="shared" ca="1" si="1"/>
        <v>3</v>
      </c>
      <c r="E20" s="15">
        <f t="shared" ca="1" si="1"/>
        <v>3.8</v>
      </c>
      <c r="F20" s="15"/>
      <c r="G20" s="7">
        <f t="shared" ca="1" si="2"/>
        <v>3</v>
      </c>
      <c r="H20" s="7">
        <f t="shared" ca="1" si="2"/>
        <v>2.4</v>
      </c>
      <c r="I20" s="15">
        <f t="shared" ca="1" si="2"/>
        <v>3.6</v>
      </c>
      <c r="J20" s="15"/>
      <c r="K20" s="7">
        <f t="shared" ca="1" si="3"/>
        <v>3</v>
      </c>
      <c r="L20" s="15">
        <f t="shared" ca="1" si="0"/>
        <v>4</v>
      </c>
      <c r="M20" s="15"/>
      <c r="N20" s="7">
        <f t="shared" ca="1" si="4"/>
        <v>3</v>
      </c>
      <c r="O20" s="15">
        <f t="shared" ca="1" si="4"/>
        <v>0.8</v>
      </c>
      <c r="P20" s="15"/>
      <c r="Q20" s="15">
        <f t="shared" ca="1" si="5"/>
        <v>3.6</v>
      </c>
      <c r="R20" s="15"/>
      <c r="S20" s="10">
        <v>0</v>
      </c>
    </row>
    <row r="21" spans="1:19" ht="24.95" customHeight="1">
      <c r="A21" s="13">
        <f>A19+200</f>
        <v>4000</v>
      </c>
      <c r="B21" s="25">
        <v>4270</v>
      </c>
      <c r="C21" s="14" t="s">
        <v>14</v>
      </c>
      <c r="D21" s="11">
        <f t="shared" ca="1" si="1"/>
        <v>3.4</v>
      </c>
      <c r="E21" s="15">
        <f t="shared" ca="1" si="1"/>
        <v>0.4</v>
      </c>
      <c r="F21" s="15"/>
      <c r="G21" s="11">
        <f t="shared" ca="1" si="2"/>
        <v>2.8</v>
      </c>
      <c r="H21" s="11">
        <f t="shared" ca="1" si="2"/>
        <v>3.6</v>
      </c>
      <c r="I21" s="15">
        <f t="shared" ca="1" si="2"/>
        <v>3.8</v>
      </c>
      <c r="J21" s="15"/>
      <c r="K21" s="11">
        <f t="shared" ca="1" si="3"/>
        <v>3</v>
      </c>
      <c r="L21" s="15">
        <f t="shared" ca="1" si="0"/>
        <v>4</v>
      </c>
      <c r="M21" s="15"/>
      <c r="N21" s="11">
        <f t="shared" ca="1" si="4"/>
        <v>5</v>
      </c>
      <c r="O21" s="15">
        <f t="shared" ca="1" si="4"/>
        <v>5</v>
      </c>
      <c r="P21" s="15"/>
      <c r="Q21" s="15">
        <f t="shared" ca="1" si="5"/>
        <v>1</v>
      </c>
      <c r="R21" s="15"/>
      <c r="S21" s="10">
        <v>0</v>
      </c>
    </row>
    <row r="22" spans="1:19" ht="24.95" customHeight="1">
      <c r="A22" s="13"/>
      <c r="B22" s="26"/>
      <c r="C22" s="14"/>
      <c r="D22" s="11">
        <f t="shared" ca="1" si="1"/>
        <v>3</v>
      </c>
      <c r="E22" s="15">
        <f t="shared" ca="1" si="1"/>
        <v>3.6</v>
      </c>
      <c r="F22" s="15"/>
      <c r="G22" s="11">
        <f t="shared" ca="1" si="2"/>
        <v>0.4</v>
      </c>
      <c r="H22" s="11">
        <f t="shared" ca="1" si="2"/>
        <v>1.2</v>
      </c>
      <c r="I22" s="15">
        <f t="shared" ca="1" si="2"/>
        <v>4.2</v>
      </c>
      <c r="J22" s="15"/>
      <c r="K22" s="11">
        <f t="shared" ca="1" si="3"/>
        <v>3</v>
      </c>
      <c r="L22" s="15">
        <f t="shared" ca="1" si="0"/>
        <v>4</v>
      </c>
      <c r="M22" s="15"/>
      <c r="N22" s="11">
        <f t="shared" ca="1" si="4"/>
        <v>4.5999999999999996</v>
      </c>
      <c r="O22" s="15">
        <f t="shared" ca="1" si="4"/>
        <v>1.2</v>
      </c>
      <c r="P22" s="15"/>
      <c r="Q22" s="15">
        <f t="shared" ca="1" si="5"/>
        <v>1</v>
      </c>
      <c r="R22" s="15"/>
      <c r="S22" s="10">
        <v>0</v>
      </c>
    </row>
    <row r="23" spans="1:19" ht="24.95" customHeight="1">
      <c r="A23" s="12">
        <v>3443.1689999999999</v>
      </c>
      <c r="B23" s="13">
        <v>3600</v>
      </c>
      <c r="C23" s="14" t="s">
        <v>21</v>
      </c>
      <c r="D23" s="9">
        <f ca="1">RANDBETWEEN(0,4)+RANDBETWEEN(0,5)*0.2</f>
        <v>1</v>
      </c>
      <c r="E23" s="15">
        <f ca="1">RANDBETWEEN(0,4)+RANDBETWEEN(0,5)*0.2</f>
        <v>2.6</v>
      </c>
      <c r="F23" s="15"/>
      <c r="G23" s="9">
        <f ca="1">RANDBETWEEN(0,4)+RANDBETWEEN(0,5)*0.2</f>
        <v>0.4</v>
      </c>
      <c r="H23" s="9">
        <f ca="1">RANDBETWEEN(0,4)+RANDBETWEEN(0,5)*0.2</f>
        <v>4.2</v>
      </c>
      <c r="I23" s="15">
        <v>8.1999999999999993</v>
      </c>
      <c r="J23" s="15"/>
      <c r="K23" s="9">
        <f ca="1">RANDBETWEEN(0,4)+RANDBETWEEN(0,5)*0.2</f>
        <v>3.4</v>
      </c>
      <c r="L23" s="15">
        <f t="shared" ca="1" si="0"/>
        <v>1.8</v>
      </c>
      <c r="M23" s="15"/>
      <c r="N23" s="9">
        <f ca="1">RANDBETWEEN(0,4)+RANDBETWEEN(0,5)*0.2</f>
        <v>0.60000000000000009</v>
      </c>
      <c r="O23" s="15">
        <f t="shared" ca="1" si="4"/>
        <v>2.6</v>
      </c>
      <c r="P23" s="15"/>
      <c r="Q23" s="15">
        <f ca="1">RANDBETWEEN(0,4)+RANDBETWEEN(0,5)*0.2</f>
        <v>1.2</v>
      </c>
      <c r="R23" s="15"/>
      <c r="S23" s="10">
        <v>1</v>
      </c>
    </row>
    <row r="24" spans="1:19" ht="24.95" customHeight="1">
      <c r="A24" s="12"/>
      <c r="B24" s="13"/>
      <c r="C24" s="14"/>
      <c r="D24" s="9">
        <f t="shared" ca="1" si="1"/>
        <v>2</v>
      </c>
      <c r="E24" s="15">
        <f t="shared" ca="1" si="1"/>
        <v>3.2</v>
      </c>
      <c r="F24" s="15"/>
      <c r="G24" s="9">
        <f t="shared" ca="1" si="2"/>
        <v>2</v>
      </c>
      <c r="H24" s="9">
        <f t="shared" ca="1" si="2"/>
        <v>3.6</v>
      </c>
      <c r="I24" s="15">
        <f t="shared" ca="1" si="2"/>
        <v>4.5999999999999996</v>
      </c>
      <c r="J24" s="15"/>
      <c r="K24" s="9">
        <f t="shared" ca="1" si="3"/>
        <v>2.2000000000000002</v>
      </c>
      <c r="L24" s="15">
        <f t="shared" ca="1" si="0"/>
        <v>1</v>
      </c>
      <c r="M24" s="15"/>
      <c r="N24" s="9">
        <f t="shared" ca="1" si="4"/>
        <v>1.8</v>
      </c>
      <c r="O24" s="15">
        <f t="shared" ca="1" si="4"/>
        <v>0</v>
      </c>
      <c r="P24" s="15"/>
      <c r="Q24" s="15">
        <f t="shared" ref="Q24" ca="1" si="6">RANDBETWEEN(0,4)+RANDBETWEEN(0,5)*0.2</f>
        <v>1.2</v>
      </c>
      <c r="R24" s="15"/>
      <c r="S24" s="10">
        <v>0</v>
      </c>
    </row>
    <row r="25" spans="1:19" ht="24.95" customHeight="1">
      <c r="A25" s="13">
        <v>3600</v>
      </c>
      <c r="B25" s="25">
        <f>A25+200</f>
        <v>3800</v>
      </c>
      <c r="C25" s="14" t="s">
        <v>21</v>
      </c>
      <c r="D25" s="9">
        <f ca="1">RANDBETWEEN(0,4)+RANDBETWEEN(0,5)*0.2</f>
        <v>3</v>
      </c>
      <c r="E25" s="15">
        <f ca="1">RANDBETWEEN(0,4)+RANDBETWEEN(0,5)*0.2</f>
        <v>3</v>
      </c>
      <c r="F25" s="15"/>
      <c r="G25" s="9">
        <f ca="1">RANDBETWEEN(0,4)+RANDBETWEEN(0,5)*0.2</f>
        <v>2</v>
      </c>
      <c r="H25" s="9">
        <f ca="1">RANDBETWEEN(0,4)+RANDBETWEEN(0,5)*0.2</f>
        <v>0.2</v>
      </c>
      <c r="I25" s="15">
        <f ca="1">RANDBETWEEN(0,4)+RANDBETWEEN(0,5)*0.2</f>
        <v>4.4000000000000004</v>
      </c>
      <c r="J25" s="15"/>
      <c r="K25" s="9">
        <f ca="1">RANDBETWEEN(0,4)+RANDBETWEEN(0,5)*0.2</f>
        <v>3</v>
      </c>
      <c r="L25" s="15">
        <f t="shared" ca="1" si="0"/>
        <v>3</v>
      </c>
      <c r="M25" s="15"/>
      <c r="N25" s="9">
        <f ca="1">RANDBETWEEN(0,4)+RANDBETWEEN(0,5)*0.2</f>
        <v>1</v>
      </c>
      <c r="O25" s="15">
        <f t="shared" ca="1" si="4"/>
        <v>2.6</v>
      </c>
      <c r="P25" s="15"/>
      <c r="Q25" s="15">
        <f ca="1">RANDBETWEEN(0,4)+RANDBETWEEN(0,5)*0.2</f>
        <v>3.8</v>
      </c>
      <c r="R25" s="15"/>
      <c r="S25" s="10">
        <v>0</v>
      </c>
    </row>
    <row r="26" spans="1:19" ht="24.95" customHeight="1">
      <c r="A26" s="13"/>
      <c r="B26" s="26"/>
      <c r="C26" s="14"/>
      <c r="D26" s="9">
        <f t="shared" ca="1" si="1"/>
        <v>4.2</v>
      </c>
      <c r="E26" s="15">
        <f t="shared" ca="1" si="1"/>
        <v>4</v>
      </c>
      <c r="F26" s="15"/>
      <c r="G26" s="9">
        <f t="shared" ca="1" si="2"/>
        <v>0</v>
      </c>
      <c r="H26" s="9">
        <f t="shared" ca="1" si="2"/>
        <v>3.4</v>
      </c>
      <c r="I26" s="15">
        <f t="shared" ca="1" si="2"/>
        <v>0.2</v>
      </c>
      <c r="J26" s="15"/>
      <c r="K26" s="9">
        <f t="shared" ca="1" si="3"/>
        <v>4</v>
      </c>
      <c r="L26" s="15">
        <v>5.6</v>
      </c>
      <c r="M26" s="15"/>
      <c r="N26" s="9">
        <f t="shared" ca="1" si="4"/>
        <v>4</v>
      </c>
      <c r="O26" s="15">
        <f t="shared" ca="1" si="4"/>
        <v>4.5999999999999996</v>
      </c>
      <c r="P26" s="15"/>
      <c r="Q26" s="15">
        <f t="shared" ref="Q26" ca="1" si="7">RANDBETWEEN(0,4)+RANDBETWEEN(0,5)*0.2</f>
        <v>0</v>
      </c>
      <c r="R26" s="15"/>
      <c r="S26" s="10">
        <v>1</v>
      </c>
    </row>
    <row r="27" spans="1:19" ht="24.95" customHeight="1">
      <c r="A27" s="13">
        <f>A25+200</f>
        <v>3800</v>
      </c>
      <c r="B27" s="25">
        <f>A27+200</f>
        <v>4000</v>
      </c>
      <c r="C27" s="14" t="s">
        <v>21</v>
      </c>
      <c r="D27" s="9">
        <f ca="1">RANDBETWEEN(0,4)+RANDBETWEEN(0,5)*0.2</f>
        <v>2.4</v>
      </c>
      <c r="E27" s="15">
        <f ca="1">RANDBETWEEN(0,4)+RANDBETWEEN(0,5)*0.2</f>
        <v>2.2000000000000002</v>
      </c>
      <c r="F27" s="15"/>
      <c r="G27" s="9">
        <f ca="1">RANDBETWEEN(0,4)+RANDBETWEEN(0,5)*0.2</f>
        <v>1</v>
      </c>
      <c r="H27" s="9">
        <v>5.2</v>
      </c>
      <c r="I27" s="15">
        <f ca="1">RANDBETWEEN(0,4)+RANDBETWEEN(0,5)*0.2</f>
        <v>3.8</v>
      </c>
      <c r="J27" s="15"/>
      <c r="K27" s="9">
        <f ca="1">RANDBETWEEN(0,4)+RANDBETWEEN(0,5)*0.2</f>
        <v>2.6</v>
      </c>
      <c r="L27" s="15">
        <f t="shared" ca="1" si="0"/>
        <v>1.2</v>
      </c>
      <c r="M27" s="15"/>
      <c r="N27" s="9">
        <f ca="1">RANDBETWEEN(0,4)+RANDBETWEEN(0,5)*0.2</f>
        <v>2.8</v>
      </c>
      <c r="O27" s="15">
        <f t="shared" ca="1" si="4"/>
        <v>0.8</v>
      </c>
      <c r="P27" s="15"/>
      <c r="Q27" s="15">
        <f ca="1">RANDBETWEEN(0,4)+RANDBETWEEN(0,5)*0.2</f>
        <v>1</v>
      </c>
      <c r="R27" s="15"/>
      <c r="S27" s="10">
        <v>1</v>
      </c>
    </row>
    <row r="28" spans="1:19" ht="24.95" customHeight="1">
      <c r="A28" s="13"/>
      <c r="B28" s="26"/>
      <c r="C28" s="14"/>
      <c r="D28" s="9">
        <f t="shared" ca="1" si="1"/>
        <v>1</v>
      </c>
      <c r="E28" s="15">
        <f t="shared" ca="1" si="1"/>
        <v>5</v>
      </c>
      <c r="F28" s="15"/>
      <c r="G28" s="9">
        <f t="shared" ca="1" si="2"/>
        <v>5</v>
      </c>
      <c r="H28" s="9">
        <f t="shared" ca="1" si="2"/>
        <v>2</v>
      </c>
      <c r="I28" s="15">
        <f t="shared" ca="1" si="2"/>
        <v>3.4</v>
      </c>
      <c r="J28" s="15"/>
      <c r="K28" s="9">
        <f t="shared" ca="1" si="3"/>
        <v>4.4000000000000004</v>
      </c>
      <c r="L28" s="15">
        <f t="shared" ca="1" si="0"/>
        <v>4.5999999999999996</v>
      </c>
      <c r="M28" s="15"/>
      <c r="N28" s="9">
        <f t="shared" ca="1" si="4"/>
        <v>0.8</v>
      </c>
      <c r="O28" s="15">
        <f t="shared" ca="1" si="4"/>
        <v>3</v>
      </c>
      <c r="P28" s="15"/>
      <c r="Q28" s="15">
        <f t="shared" ref="Q28:Q30" ca="1" si="8">RANDBETWEEN(0,4)+RANDBETWEEN(0,5)*0.2</f>
        <v>1</v>
      </c>
      <c r="R28" s="15"/>
      <c r="S28" s="10">
        <v>0</v>
      </c>
    </row>
    <row r="29" spans="1:19" ht="24.95" customHeight="1">
      <c r="A29" s="13">
        <f>A27+200</f>
        <v>4000</v>
      </c>
      <c r="B29" s="25">
        <v>4270</v>
      </c>
      <c r="C29" s="14" t="s">
        <v>21</v>
      </c>
      <c r="D29" s="11">
        <f ca="1">RANDBETWEEN(0,4)+RANDBETWEEN(0,5)*0.2</f>
        <v>3</v>
      </c>
      <c r="E29" s="15">
        <f ca="1">RANDBETWEEN(0,4)+RANDBETWEEN(0,5)*0.2</f>
        <v>0.8</v>
      </c>
      <c r="F29" s="15"/>
      <c r="G29" s="11">
        <f ca="1">RANDBETWEEN(0,4)+RANDBETWEEN(0,5)*0.2</f>
        <v>0.8</v>
      </c>
      <c r="H29" s="11">
        <f ca="1">RANDBETWEEN(0,4)+RANDBETWEEN(0,5)*0.2</f>
        <v>1.4</v>
      </c>
      <c r="I29" s="15">
        <f ca="1">RANDBETWEEN(0,4)+RANDBETWEEN(0,5)*0.2</f>
        <v>1.4</v>
      </c>
      <c r="J29" s="15"/>
      <c r="K29" s="11">
        <f ca="1">RANDBETWEEN(0,4)+RANDBETWEEN(0,5)*0.2</f>
        <v>3.6</v>
      </c>
      <c r="L29" s="15">
        <f t="shared" ca="1" si="0"/>
        <v>4.4000000000000004</v>
      </c>
      <c r="M29" s="15"/>
      <c r="N29" s="11">
        <f ca="1">RANDBETWEEN(0,4)+RANDBETWEEN(0,5)*0.2</f>
        <v>0</v>
      </c>
      <c r="O29" s="15">
        <f t="shared" ca="1" si="4"/>
        <v>1.8</v>
      </c>
      <c r="P29" s="15"/>
      <c r="Q29" s="15">
        <f ca="1">RANDBETWEEN(0,4)+RANDBETWEEN(0,5)*0.2</f>
        <v>2</v>
      </c>
      <c r="R29" s="15"/>
      <c r="S29" s="10">
        <v>0</v>
      </c>
    </row>
    <row r="30" spans="1:19" ht="24.95" customHeight="1">
      <c r="A30" s="13"/>
      <c r="B30" s="26"/>
      <c r="C30" s="14"/>
      <c r="D30" s="11">
        <f t="shared" ca="1" si="1"/>
        <v>0.4</v>
      </c>
      <c r="E30" s="15">
        <f t="shared" ca="1" si="1"/>
        <v>5</v>
      </c>
      <c r="F30" s="15"/>
      <c r="G30" s="11">
        <f t="shared" ca="1" si="2"/>
        <v>4.4000000000000004</v>
      </c>
      <c r="H30" s="11">
        <f t="shared" ca="1" si="2"/>
        <v>5</v>
      </c>
      <c r="I30" s="15">
        <f t="shared" ca="1" si="2"/>
        <v>5</v>
      </c>
      <c r="J30" s="15"/>
      <c r="K30" s="11">
        <f t="shared" ca="1" si="3"/>
        <v>5</v>
      </c>
      <c r="L30" s="15">
        <f t="shared" ca="1" si="0"/>
        <v>4.5999999999999996</v>
      </c>
      <c r="M30" s="15"/>
      <c r="N30" s="11">
        <f t="shared" ca="1" si="4"/>
        <v>4.4000000000000004</v>
      </c>
      <c r="O30" s="15">
        <f t="shared" ca="1" si="4"/>
        <v>0</v>
      </c>
      <c r="P30" s="15"/>
      <c r="Q30" s="15">
        <f t="shared" ca="1" si="8"/>
        <v>1.6</v>
      </c>
      <c r="R30" s="15"/>
      <c r="S30" s="10">
        <v>0</v>
      </c>
    </row>
    <row r="31" spans="1:19" ht="14.25" customHeight="1">
      <c r="A31" s="33" t="s">
        <v>15</v>
      </c>
      <c r="B31" s="33"/>
      <c r="C31" s="15"/>
      <c r="D31" s="15"/>
      <c r="E31" s="23" t="s">
        <v>17</v>
      </c>
      <c r="F31" s="33"/>
      <c r="G31" s="21"/>
      <c r="H31" s="15"/>
      <c r="I31" s="15"/>
      <c r="J31" s="15"/>
      <c r="K31" s="23" t="s">
        <v>18</v>
      </c>
      <c r="L31" s="21"/>
      <c r="M31" s="15"/>
      <c r="N31" s="15"/>
      <c r="O31" s="15"/>
      <c r="P31" s="23" t="s">
        <v>20</v>
      </c>
      <c r="Q31" s="33"/>
      <c r="R31" s="21"/>
      <c r="S31" s="27"/>
    </row>
    <row r="32" spans="1:19">
      <c r="A32" s="34"/>
      <c r="B32" s="35"/>
      <c r="C32" s="15"/>
      <c r="D32" s="15"/>
      <c r="E32" s="36"/>
      <c r="F32" s="36"/>
      <c r="G32" s="36"/>
      <c r="H32" s="15"/>
      <c r="I32" s="15"/>
      <c r="J32" s="15"/>
      <c r="K32" s="30"/>
      <c r="L32" s="30"/>
      <c r="M32" s="15"/>
      <c r="N32" s="15"/>
      <c r="O32" s="15"/>
      <c r="P32" s="30"/>
      <c r="Q32" s="30"/>
      <c r="R32" s="30"/>
      <c r="S32" s="27"/>
    </row>
    <row r="33" spans="1:19" ht="15" customHeight="1">
      <c r="A33" s="24" t="s">
        <v>16</v>
      </c>
      <c r="B33" s="24"/>
      <c r="C33" s="15"/>
      <c r="D33" s="15"/>
      <c r="E33" s="31" t="s">
        <v>16</v>
      </c>
      <c r="F33" s="24"/>
      <c r="G33" s="32"/>
      <c r="H33" s="15"/>
      <c r="I33" s="15"/>
      <c r="J33" s="15"/>
      <c r="K33" s="31" t="s">
        <v>19</v>
      </c>
      <c r="L33" s="32"/>
      <c r="M33" s="15"/>
      <c r="N33" s="15"/>
      <c r="O33" s="15"/>
      <c r="P33" s="31" t="s">
        <v>19</v>
      </c>
      <c r="Q33" s="24"/>
      <c r="R33" s="32"/>
      <c r="S33" s="27"/>
    </row>
  </sheetData>
  <mergeCells count="148">
    <mergeCell ref="A6:S6"/>
    <mergeCell ref="A7:S7"/>
    <mergeCell ref="A27:A28"/>
    <mergeCell ref="B27:B28"/>
    <mergeCell ref="C27:C28"/>
    <mergeCell ref="E27:F27"/>
    <mergeCell ref="I27:J27"/>
    <mergeCell ref="L27:M27"/>
    <mergeCell ref="O27:P27"/>
    <mergeCell ref="Q27:R27"/>
    <mergeCell ref="E28:F28"/>
    <mergeCell ref="I28:J28"/>
    <mergeCell ref="L28:M28"/>
    <mergeCell ref="O28:P28"/>
    <mergeCell ref="Q28:R28"/>
    <mergeCell ref="S13:S14"/>
    <mergeCell ref="O21:P21"/>
    <mergeCell ref="Q21:R21"/>
    <mergeCell ref="E22:F22"/>
    <mergeCell ref="I22:J22"/>
    <mergeCell ref="L22:M22"/>
    <mergeCell ref="O22:P22"/>
    <mergeCell ref="Q22:R22"/>
    <mergeCell ref="A21:A22"/>
    <mergeCell ref="S31:S33"/>
    <mergeCell ref="A1:S1"/>
    <mergeCell ref="A2:S2"/>
    <mergeCell ref="A4:S4"/>
    <mergeCell ref="H31:J33"/>
    <mergeCell ref="K31:L31"/>
    <mergeCell ref="K32:L32"/>
    <mergeCell ref="K33:L33"/>
    <mergeCell ref="M31:O33"/>
    <mergeCell ref="P31:R31"/>
    <mergeCell ref="P32:R32"/>
    <mergeCell ref="P33:R33"/>
    <mergeCell ref="A31:B31"/>
    <mergeCell ref="A32:B32"/>
    <mergeCell ref="A33:B33"/>
    <mergeCell ref="C31:D33"/>
    <mergeCell ref="E31:G31"/>
    <mergeCell ref="E32:G32"/>
    <mergeCell ref="E33:G33"/>
    <mergeCell ref="O29:P29"/>
    <mergeCell ref="Q29:R29"/>
    <mergeCell ref="E30:F30"/>
    <mergeCell ref="I30:J30"/>
    <mergeCell ref="L30:M30"/>
    <mergeCell ref="O30:P30"/>
    <mergeCell ref="Q30:R30"/>
    <mergeCell ref="A29:A30"/>
    <mergeCell ref="B29:B30"/>
    <mergeCell ref="C29:C30"/>
    <mergeCell ref="E29:F29"/>
    <mergeCell ref="I29:J29"/>
    <mergeCell ref="L29:M29"/>
    <mergeCell ref="L26:M26"/>
    <mergeCell ref="O26:P26"/>
    <mergeCell ref="Q26:R26"/>
    <mergeCell ref="A25:A26"/>
    <mergeCell ref="B25:B26"/>
    <mergeCell ref="C25:C26"/>
    <mergeCell ref="E25:F25"/>
    <mergeCell ref="I25:J25"/>
    <mergeCell ref="L25:M25"/>
    <mergeCell ref="O25:P25"/>
    <mergeCell ref="Q25:R25"/>
    <mergeCell ref="E26:F26"/>
    <mergeCell ref="I26:J26"/>
    <mergeCell ref="B21:B22"/>
    <mergeCell ref="C21:C22"/>
    <mergeCell ref="E21:F21"/>
    <mergeCell ref="I21:J21"/>
    <mergeCell ref="L21:M21"/>
    <mergeCell ref="O19:P19"/>
    <mergeCell ref="Q19:R19"/>
    <mergeCell ref="E20:F20"/>
    <mergeCell ref="I20:J20"/>
    <mergeCell ref="L20:M20"/>
    <mergeCell ref="O20:P20"/>
    <mergeCell ref="Q20:R20"/>
    <mergeCell ref="A19:A20"/>
    <mergeCell ref="B19:B20"/>
    <mergeCell ref="C19:C20"/>
    <mergeCell ref="E19:F19"/>
    <mergeCell ref="I19:J19"/>
    <mergeCell ref="L19:M19"/>
    <mergeCell ref="O17:P17"/>
    <mergeCell ref="Q17:R17"/>
    <mergeCell ref="E18:F18"/>
    <mergeCell ref="I18:J18"/>
    <mergeCell ref="L18:M18"/>
    <mergeCell ref="O18:P18"/>
    <mergeCell ref="Q18:R18"/>
    <mergeCell ref="A17:A18"/>
    <mergeCell ref="B17:B18"/>
    <mergeCell ref="C17:C18"/>
    <mergeCell ref="E17:F17"/>
    <mergeCell ref="I17:J17"/>
    <mergeCell ref="L17:M17"/>
    <mergeCell ref="O15:P15"/>
    <mergeCell ref="Q15:R15"/>
    <mergeCell ref="E16:F16"/>
    <mergeCell ref="I16:J16"/>
    <mergeCell ref="L16:M16"/>
    <mergeCell ref="O16:P16"/>
    <mergeCell ref="Q16:R16"/>
    <mergeCell ref="A15:A16"/>
    <mergeCell ref="B15:B16"/>
    <mergeCell ref="C15:C16"/>
    <mergeCell ref="E15:F15"/>
    <mergeCell ref="I15:J15"/>
    <mergeCell ref="L15:M15"/>
    <mergeCell ref="A9:B9"/>
    <mergeCell ref="C9:E9"/>
    <mergeCell ref="A12:S12"/>
    <mergeCell ref="A13:B13"/>
    <mergeCell ref="C13:C14"/>
    <mergeCell ref="D13:R13"/>
    <mergeCell ref="E14:F14"/>
    <mergeCell ref="I14:J14"/>
    <mergeCell ref="L14:M14"/>
    <mergeCell ref="O14:P14"/>
    <mergeCell ref="Q14:R14"/>
    <mergeCell ref="A10:B11"/>
    <mergeCell ref="C10:E11"/>
    <mergeCell ref="F9:H9"/>
    <mergeCell ref="F10:H11"/>
    <mergeCell ref="I9:L9"/>
    <mergeCell ref="I10:L11"/>
    <mergeCell ref="M9:P9"/>
    <mergeCell ref="M10:P10"/>
    <mergeCell ref="M11:P11"/>
    <mergeCell ref="Q9:S9"/>
    <mergeCell ref="Q10:S11"/>
    <mergeCell ref="A23:A24"/>
    <mergeCell ref="B23:B24"/>
    <mergeCell ref="C23:C24"/>
    <mergeCell ref="E23:F23"/>
    <mergeCell ref="I23:J23"/>
    <mergeCell ref="L23:M23"/>
    <mergeCell ref="O23:P23"/>
    <mergeCell ref="Q23:R23"/>
    <mergeCell ref="E24:F24"/>
    <mergeCell ref="I24:J24"/>
    <mergeCell ref="L24:M24"/>
    <mergeCell ref="O24:P24"/>
    <mergeCell ref="Q24:R24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2018-01-21T08:14:30Z</cp:lastPrinted>
  <dcterms:created xsi:type="dcterms:W3CDTF">2008-09-11T17:22:52Z</dcterms:created>
  <dcterms:modified xsi:type="dcterms:W3CDTF">2018-03-31T06:02:29Z</dcterms:modified>
</cp:coreProperties>
</file>