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soria\Documents\Proyectos\Fructa\Implementación\Planillas\Contabilización\"/>
    </mc:Choice>
  </mc:AlternateContent>
  <bookViews>
    <workbookView xWindow="0" yWindow="0" windowWidth="19200" windowHeight="12180"/>
  </bookViews>
  <sheets>
    <sheet name="Asiento Exactus" sheetId="1" r:id="rId1"/>
  </sheets>
  <calcPr calcId="152511"/>
</workbook>
</file>

<file path=xl/calcChain.xml><?xml version="1.0" encoding="utf-8"?>
<calcChain xmlns="http://schemas.openxmlformats.org/spreadsheetml/2006/main">
  <c r="H49" i="1" l="1"/>
  <c r="J49" i="1"/>
  <c r="K49" i="1"/>
  <c r="G49" i="1"/>
</calcChain>
</file>

<file path=xl/sharedStrings.xml><?xml version="1.0" encoding="utf-8"?>
<sst xmlns="http://schemas.openxmlformats.org/spreadsheetml/2006/main" count="241" uniqueCount="94">
  <si>
    <t>Consecutivo</t>
  </si>
  <si>
    <t>Centro de Costo</t>
  </si>
  <si>
    <t>Cuenta Contable</t>
  </si>
  <si>
    <t>Descripción</t>
  </si>
  <si>
    <t>Fuente</t>
  </si>
  <si>
    <t>Referencia</t>
  </si>
  <si>
    <t>Débito Colón</t>
  </si>
  <si>
    <t>Crédito Colón</t>
  </si>
  <si>
    <t>Tipo Cambio</t>
  </si>
  <si>
    <t>Débito Dólar</t>
  </si>
  <si>
    <t>Crédito Dólar</t>
  </si>
  <si>
    <t>01-14-00</t>
  </si>
  <si>
    <t>501-002-000-000</t>
  </si>
  <si>
    <t>C.C.S.S.</t>
  </si>
  <si>
    <t>PGE¢#127DQ01</t>
  </si>
  <si>
    <t xml:space="preserve">Monto por DQ01 - nómina PGE¢ #127 - Nit Empleado </t>
  </si>
  <si>
    <t>501-003-000-000</t>
  </si>
  <si>
    <t>BANCO POPULAR</t>
  </si>
  <si>
    <t>PGE¢#127DQ03</t>
  </si>
  <si>
    <t xml:space="preserve">Monto por DQ03 - nómina PGE¢ #127 - Nit Empleado </t>
  </si>
  <si>
    <t>501-007-000-000</t>
  </si>
  <si>
    <t>RETENCIONES IMPUESTO RENTA</t>
  </si>
  <si>
    <t>PGE¢#127DQ04</t>
  </si>
  <si>
    <t xml:space="preserve">Monto por DQ04 - nómina PGE¢ #127 - Nit Empleado </t>
  </si>
  <si>
    <t>501-009-000-000</t>
  </si>
  <si>
    <t>RETENCION SERVICIO DE SODA</t>
  </si>
  <si>
    <t>PGE¢#127DQ12</t>
  </si>
  <si>
    <t xml:space="preserve">Monto por DQ12 - nómina PGE¢ #127 - Nit Empleado </t>
  </si>
  <si>
    <t>501-014-002-000</t>
  </si>
  <si>
    <t>REBAJO PRESTAMOS EMPLEADOS BANCO POPULAR</t>
  </si>
  <si>
    <t>PGE¢#127DQ06</t>
  </si>
  <si>
    <t xml:space="preserve">Monto por DQ06 - nómina PGE¢ #127 - Nit Empleado </t>
  </si>
  <si>
    <t>506-004-000-000</t>
  </si>
  <si>
    <t>PROVISION PARA VACACIONES</t>
  </si>
  <si>
    <t>PGE¢#127BQ07</t>
  </si>
  <si>
    <t xml:space="preserve">Monto por BQ07 - nómina PGE¢ #127 - Nit Empleado </t>
  </si>
  <si>
    <t>901-100-014-001</t>
  </si>
  <si>
    <t>CIF.BOD.- SALARIOS</t>
  </si>
  <si>
    <t>PGE¢#127BQ01</t>
  </si>
  <si>
    <t xml:space="preserve">Monto por BQ01 - nómina PGE¢ #127 - Nit Empleado </t>
  </si>
  <si>
    <t>01-20-00</t>
  </si>
  <si>
    <t>501-008-000-000</t>
  </si>
  <si>
    <t>OTRAS RETENCIONES</t>
  </si>
  <si>
    <t>PGE¢#127DQ31</t>
  </si>
  <si>
    <t xml:space="preserve">Monto por DQ31 - nómina PGE¢ #127 - Nit Empleado </t>
  </si>
  <si>
    <t>901-100-020-001</t>
  </si>
  <si>
    <t>CIF.APT.- SALARIOS</t>
  </si>
  <si>
    <t>00-00-00</t>
  </si>
  <si>
    <t>501-001-000-000</t>
  </si>
  <si>
    <t>PLANILLA POR PAGAR</t>
  </si>
  <si>
    <t>PGE¢#127</t>
  </si>
  <si>
    <t>Devengado en nómina PGE¢ # 127</t>
  </si>
  <si>
    <t>PGE¢#127AQ01</t>
  </si>
  <si>
    <t xml:space="preserve">Previsión por AQ01 - nómina PGE¢ # 127 - Nit Empleado </t>
  </si>
  <si>
    <t>901-100-014-002</t>
  </si>
  <si>
    <t>CIF.BOD.- CARGAS SOCIALES</t>
  </si>
  <si>
    <t>PGE¢#127AQ03</t>
  </si>
  <si>
    <t xml:space="preserve">Previsión por AQ03 - nómina PGE¢ # 127 - Nit Empleado </t>
  </si>
  <si>
    <t>501-004-000-000</t>
  </si>
  <si>
    <t>ASIGNACIONES FAMILIARES</t>
  </si>
  <si>
    <t>PGE¢#127AQ05</t>
  </si>
  <si>
    <t xml:space="preserve">Previsión por AQ05 - nómina PGE¢ # 127 - Nit Empleado </t>
  </si>
  <si>
    <t>501-005-000-000</t>
  </si>
  <si>
    <t>I.N.A. - I.M.A.S.</t>
  </si>
  <si>
    <t>PGE¢#127AQ04</t>
  </si>
  <si>
    <t xml:space="preserve">Previsión por AQ04 - nómina PGE¢ # 127 - Nit Empleado </t>
  </si>
  <si>
    <t>501-006-000-000</t>
  </si>
  <si>
    <t>LEY  PROTECCION AL TRABAJADOR</t>
  </si>
  <si>
    <t>PGE¢#127AQ02</t>
  </si>
  <si>
    <t xml:space="preserve">Previsión por AQ02 - nómina PGE¢ # 127 - Nit Empleado </t>
  </si>
  <si>
    <t>505-008-000-000</t>
  </si>
  <si>
    <t>PROVISION SEGUROS RIESGOS DEL TRABAJO</t>
  </si>
  <si>
    <t>PGE¢#127AQ10</t>
  </si>
  <si>
    <t xml:space="preserve">Previsión por AQ10 - nómina PGE¢ # 127 - Nit Empleado </t>
  </si>
  <si>
    <t>901-100-014-025</t>
  </si>
  <si>
    <t>CIF.BOD.- RIESGOS LABORALES</t>
  </si>
  <si>
    <t>506-003-000-000</t>
  </si>
  <si>
    <t>PROVISION PARA AGUINALDO</t>
  </si>
  <si>
    <t>PGE¢#127AQ06</t>
  </si>
  <si>
    <t xml:space="preserve">Previsión por AQ06 - nómina PGE¢ # 127 - Nit Empleado </t>
  </si>
  <si>
    <t>901-100-014-005</t>
  </si>
  <si>
    <t>CIF.BOD.- AGUINALDO</t>
  </si>
  <si>
    <t>PGE¢#127AQ07</t>
  </si>
  <si>
    <t xml:space="preserve">Previsión por AQ07 - nómina PGE¢ # 127 - Nit Empleado </t>
  </si>
  <si>
    <t>901-100-014-006</t>
  </si>
  <si>
    <t>CIF.BOD.- VACACIONES</t>
  </si>
  <si>
    <t>901-100-020-002</t>
  </si>
  <si>
    <t>CIF.APT.- CARGAS SOCIALES</t>
  </si>
  <si>
    <t>901-100-020-025</t>
  </si>
  <si>
    <t>CIF.APT.- RIESGOS LABORALES</t>
  </si>
  <si>
    <t>901-100-020-005</t>
  </si>
  <si>
    <t>CIF.APT.- AGUINALDO</t>
  </si>
  <si>
    <t>901-100-020-006</t>
  </si>
  <si>
    <t>CIF.APT.- VACACIONES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</si>
</sst>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#0"/>
  </numFmts>
  <fonts count="3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170" fontId="0" fillId="0" borderId="0" xfId="0" applyNumberFormat="1"/>
    <xf numFmtId="0" fontId="0" fillId="0" borderId="0" xfId="0" quotePrefix="1" applyNumberFormat="1"/>
    <xf numFmtId="4" fontId="0" fillId="0" borderId="0" xfId="0" applyNumberFormat="1"/>
    <xf numFmtId="4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topLeftCell="E1" workbookViewId="0">
      <selection activeCell="G2" sqref="G2:K30"/>
    </sheetView>
  </sheetViews>
  <sheetFormatPr defaultRowHeight="12.75" x14ac:dyDescent="0.2"/>
  <cols>
    <col min="1" max="1" width="15.140625" bestFit="1" customWidth="1"/>
    <col min="2" max="2" width="19.28515625" bestFit="1" customWidth="1"/>
    <col min="3" max="3" width="19.7109375" bestFit="1" customWidth="1"/>
    <col min="4" max="4" width="50.5703125" bestFit="1" customWidth="1"/>
    <col min="5" max="5" width="14.7109375" bestFit="1" customWidth="1"/>
    <col min="6" max="6" width="49.7109375" bestFit="1" customWidth="1"/>
    <col min="7" max="7" width="15.5703125" bestFit="1" customWidth="1"/>
    <col min="8" max="8" width="16.5703125" bestFit="1" customWidth="1"/>
    <col min="9" max="9" width="15.140625" bestFit="1" customWidth="1"/>
    <col min="10" max="10" width="14.85546875" bestFit="1" customWidth="1"/>
    <col min="11" max="11" width="15.7109375" bestFit="1" customWidth="1"/>
    <col min="12" max="256" width="11.42578125" customWidth="1"/>
  </cols>
  <sheetData>
    <row r="1" spans="1:1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>
        <v>1</v>
      </c>
      <c r="B2" s="3" t="s">
        <v>47</v>
      </c>
      <c r="C2" s="3" t="s">
        <v>48</v>
      </c>
      <c r="D2" s="3" t="s">
        <v>49</v>
      </c>
      <c r="E2" s="3" t="s">
        <v>50</v>
      </c>
      <c r="F2" s="3" t="s">
        <v>51</v>
      </c>
      <c r="G2" s="4"/>
      <c r="H2" s="4">
        <v>1025437.22</v>
      </c>
      <c r="I2" s="4">
        <v>538.10929999999996</v>
      </c>
      <c r="J2" s="4"/>
      <c r="K2" s="4">
        <v>1905.6299900410568</v>
      </c>
    </row>
    <row r="3" spans="1:11" x14ac:dyDescent="0.2">
      <c r="A3" s="2">
        <v>2</v>
      </c>
      <c r="B3" s="3" t="s">
        <v>11</v>
      </c>
      <c r="C3" s="3" t="s">
        <v>12</v>
      </c>
      <c r="D3" s="3" t="s">
        <v>13</v>
      </c>
      <c r="E3" s="3" t="s">
        <v>14</v>
      </c>
      <c r="F3" s="3" t="s">
        <v>15</v>
      </c>
      <c r="G3" s="4"/>
      <c r="H3" s="4">
        <v>50313.13</v>
      </c>
      <c r="I3" s="4">
        <v>538.10929999999996</v>
      </c>
      <c r="J3" s="4"/>
      <c r="K3" s="4">
        <v>93.499833583994928</v>
      </c>
    </row>
    <row r="4" spans="1:11" x14ac:dyDescent="0.2">
      <c r="A4" s="2">
        <v>3</v>
      </c>
      <c r="B4" s="3" t="s">
        <v>11</v>
      </c>
      <c r="C4" s="3" t="s">
        <v>12</v>
      </c>
      <c r="D4" s="3" t="s">
        <v>13</v>
      </c>
      <c r="E4" s="3" t="s">
        <v>52</v>
      </c>
      <c r="F4" s="3" t="s">
        <v>53</v>
      </c>
      <c r="G4" s="4"/>
      <c r="H4" s="4">
        <v>84458.5</v>
      </c>
      <c r="I4" s="4">
        <v>538.10929999999996</v>
      </c>
      <c r="J4" s="4"/>
      <c r="K4" s="4">
        <v>156.95417269316849</v>
      </c>
    </row>
    <row r="5" spans="1:11" x14ac:dyDescent="0.2">
      <c r="A5" s="2">
        <v>4</v>
      </c>
      <c r="B5" s="3" t="s">
        <v>11</v>
      </c>
      <c r="C5" s="3" t="s">
        <v>16</v>
      </c>
      <c r="D5" s="3" t="s">
        <v>17</v>
      </c>
      <c r="E5" s="3" t="s">
        <v>18</v>
      </c>
      <c r="F5" s="3" t="s">
        <v>19</v>
      </c>
      <c r="G5" s="4"/>
      <c r="H5" s="4">
        <v>6032.75</v>
      </c>
      <c r="I5" s="4">
        <v>538.10929999999996</v>
      </c>
      <c r="J5" s="4"/>
      <c r="K5" s="4">
        <v>11.21101233522632</v>
      </c>
    </row>
    <row r="6" spans="1:11" x14ac:dyDescent="0.2">
      <c r="A6" s="2">
        <v>5</v>
      </c>
      <c r="B6" s="3" t="s">
        <v>11</v>
      </c>
      <c r="C6" s="3" t="s">
        <v>16</v>
      </c>
      <c r="D6" s="3" t="s">
        <v>17</v>
      </c>
      <c r="E6" s="3" t="s">
        <v>56</v>
      </c>
      <c r="F6" s="3" t="s">
        <v>57</v>
      </c>
      <c r="G6" s="4"/>
      <c r="H6" s="4">
        <v>1508.19</v>
      </c>
      <c r="I6" s="4">
        <v>538.10929999999996</v>
      </c>
      <c r="J6" s="4"/>
      <c r="K6" s="4">
        <v>2.8027577297028694</v>
      </c>
    </row>
    <row r="7" spans="1:11" x14ac:dyDescent="0.2">
      <c r="A7" s="2">
        <v>6</v>
      </c>
      <c r="B7" s="3" t="s">
        <v>11</v>
      </c>
      <c r="C7" s="3" t="s">
        <v>58</v>
      </c>
      <c r="D7" s="3" t="s">
        <v>59</v>
      </c>
      <c r="E7" s="3" t="s">
        <v>60</v>
      </c>
      <c r="F7" s="3" t="s">
        <v>61</v>
      </c>
      <c r="G7" s="4"/>
      <c r="H7" s="4">
        <v>30163.75</v>
      </c>
      <c r="I7" s="4">
        <v>538.10929999999996</v>
      </c>
      <c r="J7" s="4"/>
      <c r="K7" s="4">
        <v>56.055061676131601</v>
      </c>
    </row>
    <row r="8" spans="1:11" x14ac:dyDescent="0.2">
      <c r="A8" s="2">
        <v>7</v>
      </c>
      <c r="B8" s="3" t="s">
        <v>11</v>
      </c>
      <c r="C8" s="3" t="s">
        <v>62</v>
      </c>
      <c r="D8" s="3" t="s">
        <v>63</v>
      </c>
      <c r="E8" s="3" t="s">
        <v>64</v>
      </c>
      <c r="F8" s="3" t="s">
        <v>65</v>
      </c>
      <c r="G8" s="4"/>
      <c r="H8" s="4">
        <v>12065.5</v>
      </c>
      <c r="I8" s="4">
        <v>538.10929999999996</v>
      </c>
      <c r="J8" s="4"/>
      <c r="K8" s="4">
        <v>22.42202467045264</v>
      </c>
    </row>
    <row r="9" spans="1:11" x14ac:dyDescent="0.2">
      <c r="A9" s="2">
        <v>8</v>
      </c>
      <c r="B9" s="3" t="s">
        <v>11</v>
      </c>
      <c r="C9" s="3" t="s">
        <v>66</v>
      </c>
      <c r="D9" s="3" t="s">
        <v>67</v>
      </c>
      <c r="E9" s="3" t="s">
        <v>68</v>
      </c>
      <c r="F9" s="3" t="s">
        <v>69</v>
      </c>
      <c r="G9" s="4"/>
      <c r="H9" s="4">
        <v>30646.37</v>
      </c>
      <c r="I9" s="4">
        <v>538.10929999999996</v>
      </c>
      <c r="J9" s="4"/>
      <c r="K9" s="4">
        <v>56.951942662949705</v>
      </c>
    </row>
    <row r="10" spans="1:11" x14ac:dyDescent="0.2">
      <c r="A10" s="2">
        <v>9</v>
      </c>
      <c r="B10" s="3" t="s">
        <v>11</v>
      </c>
      <c r="C10" s="3" t="s">
        <v>20</v>
      </c>
      <c r="D10" s="3" t="s">
        <v>21</v>
      </c>
      <c r="E10" s="3" t="s">
        <v>22</v>
      </c>
      <c r="F10" s="3" t="s">
        <v>23</v>
      </c>
      <c r="G10" s="4"/>
      <c r="H10" s="4">
        <v>18486.25</v>
      </c>
      <c r="I10" s="4">
        <v>538.10929999999996</v>
      </c>
      <c r="J10" s="4"/>
      <c r="K10" s="4">
        <v>34.354080109747223</v>
      </c>
    </row>
    <row r="11" spans="1:11" x14ac:dyDescent="0.2">
      <c r="A11" s="2">
        <v>10</v>
      </c>
      <c r="B11" s="3" t="s">
        <v>11</v>
      </c>
      <c r="C11" s="3" t="s">
        <v>24</v>
      </c>
      <c r="D11" s="3" t="s">
        <v>25</v>
      </c>
      <c r="E11" s="3" t="s">
        <v>26</v>
      </c>
      <c r="F11" s="3" t="s">
        <v>27</v>
      </c>
      <c r="G11" s="4"/>
      <c r="H11" s="4">
        <v>8837</v>
      </c>
      <c r="I11" s="4">
        <v>538.10929999999996</v>
      </c>
      <c r="J11" s="4"/>
      <c r="K11" s="4">
        <v>16.422314202709376</v>
      </c>
    </row>
    <row r="12" spans="1:11" x14ac:dyDescent="0.2">
      <c r="A12" s="2">
        <v>11</v>
      </c>
      <c r="B12" s="3" t="s">
        <v>11</v>
      </c>
      <c r="C12" s="3" t="s">
        <v>28</v>
      </c>
      <c r="D12" s="3" t="s">
        <v>29</v>
      </c>
      <c r="E12" s="3" t="s">
        <v>30</v>
      </c>
      <c r="F12" s="3" t="s">
        <v>31</v>
      </c>
      <c r="G12" s="4"/>
      <c r="H12" s="4">
        <v>77114.649999999994</v>
      </c>
      <c r="I12" s="4">
        <v>538.10929999999996</v>
      </c>
      <c r="J12" s="4"/>
      <c r="K12" s="4">
        <v>143.30666650808675</v>
      </c>
    </row>
    <row r="13" spans="1:11" x14ac:dyDescent="0.2">
      <c r="A13" s="2">
        <v>12</v>
      </c>
      <c r="B13" s="3" t="s">
        <v>47</v>
      </c>
      <c r="C13" s="3" t="s">
        <v>70</v>
      </c>
      <c r="D13" s="3" t="s">
        <v>71</v>
      </c>
      <c r="E13" s="3" t="s">
        <v>72</v>
      </c>
      <c r="F13" s="3" t="s">
        <v>73</v>
      </c>
      <c r="G13" s="4"/>
      <c r="H13" s="4">
        <v>12427.47</v>
      </c>
      <c r="I13" s="4">
        <v>538.10929999999996</v>
      </c>
      <c r="J13" s="4"/>
      <c r="K13" s="4">
        <v>23.094694702358797</v>
      </c>
    </row>
    <row r="14" spans="1:11" x14ac:dyDescent="0.2">
      <c r="A14" s="2">
        <v>13</v>
      </c>
      <c r="B14" s="3" t="s">
        <v>11</v>
      </c>
      <c r="C14" s="3" t="s">
        <v>76</v>
      </c>
      <c r="D14" s="3" t="s">
        <v>77</v>
      </c>
      <c r="E14" s="3" t="s">
        <v>78</v>
      </c>
      <c r="F14" s="3" t="s">
        <v>79</v>
      </c>
      <c r="G14" s="4"/>
      <c r="H14" s="4">
        <v>50272.92</v>
      </c>
      <c r="I14" s="4">
        <v>538.10929999999996</v>
      </c>
      <c r="J14" s="4"/>
      <c r="K14" s="4">
        <v>93.42510898808105</v>
      </c>
    </row>
    <row r="15" spans="1:11" x14ac:dyDescent="0.2">
      <c r="A15" s="2">
        <v>14</v>
      </c>
      <c r="B15" s="3" t="s">
        <v>11</v>
      </c>
      <c r="C15" s="3" t="s">
        <v>32</v>
      </c>
      <c r="D15" s="3" t="s">
        <v>33</v>
      </c>
      <c r="E15" s="3" t="s">
        <v>82</v>
      </c>
      <c r="F15" s="3" t="s">
        <v>83</v>
      </c>
      <c r="G15" s="4"/>
      <c r="H15" s="4">
        <v>25156.57</v>
      </c>
      <c r="I15" s="4">
        <v>538.10929999999996</v>
      </c>
      <c r="J15" s="4"/>
      <c r="K15" s="4">
        <v>46.749926083790044</v>
      </c>
    </row>
    <row r="16" spans="1:11" x14ac:dyDescent="0.2">
      <c r="A16" s="2">
        <v>15</v>
      </c>
      <c r="B16" s="3" t="s">
        <v>40</v>
      </c>
      <c r="C16" s="3" t="s">
        <v>12</v>
      </c>
      <c r="D16" s="3" t="s">
        <v>13</v>
      </c>
      <c r="E16" s="3" t="s">
        <v>14</v>
      </c>
      <c r="F16" s="3" t="s">
        <v>15</v>
      </c>
      <c r="G16" s="4"/>
      <c r="H16" s="4">
        <v>58380</v>
      </c>
      <c r="I16" s="4">
        <v>538.10929999999996</v>
      </c>
      <c r="J16" s="4"/>
      <c r="K16" s="4">
        <v>108.49097014305458</v>
      </c>
    </row>
    <row r="17" spans="1:11" x14ac:dyDescent="0.2">
      <c r="A17" s="2">
        <v>16</v>
      </c>
      <c r="B17" s="3" t="s">
        <v>40</v>
      </c>
      <c r="C17" s="3" t="s">
        <v>12</v>
      </c>
      <c r="D17" s="3" t="s">
        <v>13</v>
      </c>
      <c r="E17" s="3" t="s">
        <v>52</v>
      </c>
      <c r="F17" s="3" t="s">
        <v>53</v>
      </c>
      <c r="G17" s="4"/>
      <c r="H17" s="4">
        <v>98000</v>
      </c>
      <c r="I17" s="4">
        <v>538.10929999999996</v>
      </c>
      <c r="J17" s="4"/>
      <c r="K17" s="4">
        <v>182.11913453270554</v>
      </c>
    </row>
    <row r="18" spans="1:11" x14ac:dyDescent="0.2">
      <c r="A18" s="2">
        <v>17</v>
      </c>
      <c r="B18" s="3" t="s">
        <v>40</v>
      </c>
      <c r="C18" s="3" t="s">
        <v>16</v>
      </c>
      <c r="D18" s="3" t="s">
        <v>17</v>
      </c>
      <c r="E18" s="3" t="s">
        <v>18</v>
      </c>
      <c r="F18" s="3" t="s">
        <v>19</v>
      </c>
      <c r="G18" s="4"/>
      <c r="H18" s="4">
        <v>7000</v>
      </c>
      <c r="I18" s="4">
        <v>538.10929999999996</v>
      </c>
      <c r="J18" s="4"/>
      <c r="K18" s="4">
        <v>13.008509609478967</v>
      </c>
    </row>
    <row r="19" spans="1:11" x14ac:dyDescent="0.2">
      <c r="A19" s="2">
        <v>18</v>
      </c>
      <c r="B19" s="3" t="s">
        <v>40</v>
      </c>
      <c r="C19" s="3" t="s">
        <v>16</v>
      </c>
      <c r="D19" s="3" t="s">
        <v>17</v>
      </c>
      <c r="E19" s="3" t="s">
        <v>56</v>
      </c>
      <c r="F19" s="3" t="s">
        <v>57</v>
      </c>
      <c r="G19" s="4"/>
      <c r="H19" s="4">
        <v>1750</v>
      </c>
      <c r="I19" s="4">
        <v>538.10929999999996</v>
      </c>
      <c r="J19" s="4"/>
      <c r="K19" s="4">
        <v>3.2521274023697417</v>
      </c>
    </row>
    <row r="20" spans="1:11" x14ac:dyDescent="0.2">
      <c r="A20" s="2">
        <v>19</v>
      </c>
      <c r="B20" s="3" t="s">
        <v>40</v>
      </c>
      <c r="C20" s="3" t="s">
        <v>58</v>
      </c>
      <c r="D20" s="3" t="s">
        <v>59</v>
      </c>
      <c r="E20" s="3" t="s">
        <v>60</v>
      </c>
      <c r="F20" s="3" t="s">
        <v>61</v>
      </c>
      <c r="G20" s="4"/>
      <c r="H20" s="4">
        <v>35000</v>
      </c>
      <c r="I20" s="4">
        <v>538.10929999999996</v>
      </c>
      <c r="J20" s="4"/>
      <c r="K20" s="4">
        <v>65.042548047394831</v>
      </c>
    </row>
    <row r="21" spans="1:11" x14ac:dyDescent="0.2">
      <c r="A21" s="2">
        <v>20</v>
      </c>
      <c r="B21" s="3" t="s">
        <v>40</v>
      </c>
      <c r="C21" s="3" t="s">
        <v>62</v>
      </c>
      <c r="D21" s="3" t="s">
        <v>63</v>
      </c>
      <c r="E21" s="3" t="s">
        <v>64</v>
      </c>
      <c r="F21" s="3" t="s">
        <v>65</v>
      </c>
      <c r="G21" s="4"/>
      <c r="H21" s="4">
        <v>14000</v>
      </c>
      <c r="I21" s="4">
        <v>538.10929999999996</v>
      </c>
      <c r="J21" s="4"/>
      <c r="K21" s="4">
        <v>26.017019218957934</v>
      </c>
    </row>
    <row r="22" spans="1:11" x14ac:dyDescent="0.2">
      <c r="A22" s="2">
        <v>21</v>
      </c>
      <c r="B22" s="3" t="s">
        <v>40</v>
      </c>
      <c r="C22" s="3" t="s">
        <v>66</v>
      </c>
      <c r="D22" s="3" t="s">
        <v>67</v>
      </c>
      <c r="E22" s="3" t="s">
        <v>68</v>
      </c>
      <c r="F22" s="3" t="s">
        <v>69</v>
      </c>
      <c r="G22" s="4"/>
      <c r="H22" s="4">
        <v>35560</v>
      </c>
      <c r="I22" s="4">
        <v>538.10929999999996</v>
      </c>
      <c r="J22" s="4"/>
      <c r="K22" s="4">
        <v>66.083228816153152</v>
      </c>
    </row>
    <row r="23" spans="1:11" x14ac:dyDescent="0.2">
      <c r="A23" s="2">
        <v>22</v>
      </c>
      <c r="B23" s="3" t="s">
        <v>40</v>
      </c>
      <c r="C23" s="3" t="s">
        <v>20</v>
      </c>
      <c r="D23" s="3" t="s">
        <v>21</v>
      </c>
      <c r="E23" s="3" t="s">
        <v>22</v>
      </c>
      <c r="F23" s="3" t="s">
        <v>23</v>
      </c>
      <c r="G23" s="4"/>
      <c r="H23" s="4">
        <v>33740</v>
      </c>
      <c r="I23" s="4">
        <v>538.10929999999996</v>
      </c>
      <c r="J23" s="4"/>
      <c r="K23" s="4">
        <v>62.701016317688619</v>
      </c>
    </row>
    <row r="24" spans="1:11" x14ac:dyDescent="0.2">
      <c r="A24" s="2">
        <v>23</v>
      </c>
      <c r="B24" s="3" t="s">
        <v>40</v>
      </c>
      <c r="C24" s="3" t="s">
        <v>41</v>
      </c>
      <c r="D24" s="3" t="s">
        <v>42</v>
      </c>
      <c r="E24" s="3" t="s">
        <v>43</v>
      </c>
      <c r="F24" s="3" t="s">
        <v>44</v>
      </c>
      <c r="G24" s="4"/>
      <c r="H24" s="4">
        <v>1000</v>
      </c>
      <c r="I24" s="4">
        <v>538.10929999999996</v>
      </c>
      <c r="J24" s="4"/>
      <c r="K24" s="4">
        <v>1.8583585156398525</v>
      </c>
    </row>
    <row r="25" spans="1:11" x14ac:dyDescent="0.2">
      <c r="A25" s="2">
        <v>24</v>
      </c>
      <c r="B25" s="3" t="s">
        <v>40</v>
      </c>
      <c r="C25" s="3" t="s">
        <v>24</v>
      </c>
      <c r="D25" s="3" t="s">
        <v>25</v>
      </c>
      <c r="E25" s="3" t="s">
        <v>26</v>
      </c>
      <c r="F25" s="3" t="s">
        <v>27</v>
      </c>
      <c r="G25" s="4"/>
      <c r="H25" s="4">
        <v>16934</v>
      </c>
      <c r="I25" s="4">
        <v>538.10929999999996</v>
      </c>
      <c r="J25" s="4"/>
      <c r="K25" s="4">
        <v>31.469443103845261</v>
      </c>
    </row>
    <row r="26" spans="1:11" x14ac:dyDescent="0.2">
      <c r="A26" s="2">
        <v>25</v>
      </c>
      <c r="B26" s="3" t="s">
        <v>47</v>
      </c>
      <c r="C26" s="3" t="s">
        <v>70</v>
      </c>
      <c r="D26" s="3" t="s">
        <v>71</v>
      </c>
      <c r="E26" s="3" t="s">
        <v>72</v>
      </c>
      <c r="F26" s="3" t="s">
        <v>73</v>
      </c>
      <c r="G26" s="4"/>
      <c r="H26" s="4">
        <v>14420</v>
      </c>
      <c r="I26" s="4">
        <v>538.10929999999996</v>
      </c>
      <c r="J26" s="4"/>
      <c r="K26" s="4">
        <v>26.797529795526671</v>
      </c>
    </row>
    <row r="27" spans="1:11" x14ac:dyDescent="0.2">
      <c r="A27" s="2">
        <v>26</v>
      </c>
      <c r="B27" s="3" t="s">
        <v>40</v>
      </c>
      <c r="C27" s="3" t="s">
        <v>76</v>
      </c>
      <c r="D27" s="3" t="s">
        <v>77</v>
      </c>
      <c r="E27" s="3" t="s">
        <v>78</v>
      </c>
      <c r="F27" s="3" t="s">
        <v>79</v>
      </c>
      <c r="G27" s="4"/>
      <c r="H27" s="4">
        <v>58333.33</v>
      </c>
      <c r="I27" s="4">
        <v>538.10929999999996</v>
      </c>
      <c r="J27" s="4"/>
      <c r="K27" s="4">
        <v>108.40424055112967</v>
      </c>
    </row>
    <row r="28" spans="1:11" x14ac:dyDescent="0.2">
      <c r="A28" s="2">
        <v>27</v>
      </c>
      <c r="B28" s="3" t="s">
        <v>40</v>
      </c>
      <c r="C28" s="3" t="s">
        <v>32</v>
      </c>
      <c r="D28" s="3" t="s">
        <v>33</v>
      </c>
      <c r="E28" s="3" t="s">
        <v>82</v>
      </c>
      <c r="F28" s="3" t="s">
        <v>83</v>
      </c>
      <c r="G28" s="4"/>
      <c r="H28" s="4">
        <v>29190</v>
      </c>
      <c r="I28" s="4">
        <v>538.10929999999996</v>
      </c>
      <c r="J28" s="4"/>
      <c r="K28" s="4">
        <v>54.245485071527291</v>
      </c>
    </row>
    <row r="29" spans="1:11" x14ac:dyDescent="0.2">
      <c r="A29" s="2">
        <v>28</v>
      </c>
      <c r="B29" s="3" t="s">
        <v>11</v>
      </c>
      <c r="C29" s="3" t="s">
        <v>36</v>
      </c>
      <c r="D29" s="3" t="s">
        <v>37</v>
      </c>
      <c r="E29" s="3" t="s">
        <v>38</v>
      </c>
      <c r="F29" s="3" t="s">
        <v>39</v>
      </c>
      <c r="G29" s="4">
        <v>563056.67000000004</v>
      </c>
      <c r="H29" s="4"/>
      <c r="I29" s="4">
        <v>538.10929999999996</v>
      </c>
      <c r="J29" s="4">
        <v>1046.3611574823183</v>
      </c>
      <c r="K29" s="4"/>
    </row>
    <row r="30" spans="1:11" x14ac:dyDescent="0.2">
      <c r="A30" s="2">
        <v>29</v>
      </c>
      <c r="B30" s="3" t="s">
        <v>11</v>
      </c>
      <c r="C30" s="3" t="s">
        <v>32</v>
      </c>
      <c r="D30" s="3" t="s">
        <v>33</v>
      </c>
      <c r="E30" s="3" t="s">
        <v>34</v>
      </c>
      <c r="F30" s="3" t="s">
        <v>35</v>
      </c>
      <c r="G30" s="4">
        <v>40218.33</v>
      </c>
      <c r="H30" s="4"/>
      <c r="I30" s="4">
        <v>538.10929999999996</v>
      </c>
      <c r="J30" s="4">
        <v>74.740076040313753</v>
      </c>
      <c r="K30" s="4"/>
    </row>
    <row r="31" spans="1:11" x14ac:dyDescent="0.2">
      <c r="A31" s="2">
        <v>30</v>
      </c>
      <c r="B31" s="3" t="s">
        <v>11</v>
      </c>
      <c r="C31" s="3" t="s">
        <v>54</v>
      </c>
      <c r="D31" s="3" t="s">
        <v>55</v>
      </c>
      <c r="E31" s="3" t="s">
        <v>52</v>
      </c>
      <c r="F31" s="3" t="s">
        <v>53</v>
      </c>
      <c r="G31" s="4">
        <v>84458.5</v>
      </c>
      <c r="H31" s="4"/>
      <c r="I31" s="4">
        <v>538.10929999999996</v>
      </c>
      <c r="J31" s="4">
        <v>156.95417269316849</v>
      </c>
      <c r="K31" s="4"/>
    </row>
    <row r="32" spans="1:11" x14ac:dyDescent="0.2">
      <c r="A32" s="2">
        <v>31</v>
      </c>
      <c r="B32" s="3" t="s">
        <v>11</v>
      </c>
      <c r="C32" s="3" t="s">
        <v>54</v>
      </c>
      <c r="D32" s="3" t="s">
        <v>55</v>
      </c>
      <c r="E32" s="3" t="s">
        <v>56</v>
      </c>
      <c r="F32" s="3" t="s">
        <v>57</v>
      </c>
      <c r="G32" s="4">
        <v>1508.19</v>
      </c>
      <c r="H32" s="4"/>
      <c r="I32" s="4">
        <v>538.10929999999996</v>
      </c>
      <c r="J32" s="4">
        <v>2.8027577297028694</v>
      </c>
      <c r="K32" s="4"/>
    </row>
    <row r="33" spans="1:11" x14ac:dyDescent="0.2">
      <c r="A33" s="2">
        <v>32</v>
      </c>
      <c r="B33" s="3" t="s">
        <v>11</v>
      </c>
      <c r="C33" s="3" t="s">
        <v>54</v>
      </c>
      <c r="D33" s="3" t="s">
        <v>55</v>
      </c>
      <c r="E33" s="3" t="s">
        <v>60</v>
      </c>
      <c r="F33" s="3" t="s">
        <v>61</v>
      </c>
      <c r="G33" s="4">
        <v>30163.75</v>
      </c>
      <c r="H33" s="4"/>
      <c r="I33" s="4">
        <v>538.10929999999996</v>
      </c>
      <c r="J33" s="4">
        <v>56.055061676131601</v>
      </c>
      <c r="K33" s="4"/>
    </row>
    <row r="34" spans="1:11" x14ac:dyDescent="0.2">
      <c r="A34" s="2">
        <v>33</v>
      </c>
      <c r="B34" s="3" t="s">
        <v>11</v>
      </c>
      <c r="C34" s="3" t="s">
        <v>54</v>
      </c>
      <c r="D34" s="3" t="s">
        <v>55</v>
      </c>
      <c r="E34" s="3" t="s">
        <v>64</v>
      </c>
      <c r="F34" s="3" t="s">
        <v>65</v>
      </c>
      <c r="G34" s="4">
        <v>12065.5</v>
      </c>
      <c r="H34" s="4"/>
      <c r="I34" s="4">
        <v>538.10929999999996</v>
      </c>
      <c r="J34" s="4">
        <v>22.42202467045264</v>
      </c>
      <c r="K34" s="4"/>
    </row>
    <row r="35" spans="1:11" x14ac:dyDescent="0.2">
      <c r="A35" s="2">
        <v>34</v>
      </c>
      <c r="B35" s="3" t="s">
        <v>11</v>
      </c>
      <c r="C35" s="3" t="s">
        <v>54</v>
      </c>
      <c r="D35" s="3" t="s">
        <v>55</v>
      </c>
      <c r="E35" s="3" t="s">
        <v>68</v>
      </c>
      <c r="F35" s="3" t="s">
        <v>69</v>
      </c>
      <c r="G35" s="4">
        <v>30646.37</v>
      </c>
      <c r="H35" s="4"/>
      <c r="I35" s="4">
        <v>538.10929999999996</v>
      </c>
      <c r="J35" s="4">
        <v>56.951942662949705</v>
      </c>
      <c r="K35" s="4"/>
    </row>
    <row r="36" spans="1:11" x14ac:dyDescent="0.2">
      <c r="A36" s="2">
        <v>35</v>
      </c>
      <c r="B36" s="3" t="s">
        <v>11</v>
      </c>
      <c r="C36" s="3" t="s">
        <v>80</v>
      </c>
      <c r="D36" s="3" t="s">
        <v>81</v>
      </c>
      <c r="E36" s="3" t="s">
        <v>78</v>
      </c>
      <c r="F36" s="3" t="s">
        <v>79</v>
      </c>
      <c r="G36" s="4">
        <v>50272.92</v>
      </c>
      <c r="H36" s="4"/>
      <c r="I36" s="4">
        <v>538.10929999999996</v>
      </c>
      <c r="J36" s="4">
        <v>93.42510898808105</v>
      </c>
      <c r="K36" s="4"/>
    </row>
    <row r="37" spans="1:11" x14ac:dyDescent="0.2">
      <c r="A37" s="2">
        <v>36</v>
      </c>
      <c r="B37" s="3" t="s">
        <v>11</v>
      </c>
      <c r="C37" s="3" t="s">
        <v>84</v>
      </c>
      <c r="D37" s="3" t="s">
        <v>85</v>
      </c>
      <c r="E37" s="3" t="s">
        <v>82</v>
      </c>
      <c r="F37" s="3" t="s">
        <v>83</v>
      </c>
      <c r="G37" s="4">
        <v>25156.57</v>
      </c>
      <c r="H37" s="4"/>
      <c r="I37" s="4">
        <v>538.10929999999996</v>
      </c>
      <c r="J37" s="4">
        <v>46.749926083790044</v>
      </c>
      <c r="K37" s="4"/>
    </row>
    <row r="38" spans="1:11" x14ac:dyDescent="0.2">
      <c r="A38" s="2">
        <v>37</v>
      </c>
      <c r="B38" s="3" t="s">
        <v>47</v>
      </c>
      <c r="C38" s="3" t="s">
        <v>74</v>
      </c>
      <c r="D38" s="3" t="s">
        <v>75</v>
      </c>
      <c r="E38" s="3" t="s">
        <v>72</v>
      </c>
      <c r="F38" s="3" t="s">
        <v>73</v>
      </c>
      <c r="G38" s="4">
        <v>12427.47</v>
      </c>
      <c r="H38" s="4"/>
      <c r="I38" s="4">
        <v>538.10929999999996</v>
      </c>
      <c r="J38" s="4">
        <v>23.094694702358797</v>
      </c>
      <c r="K38" s="4"/>
    </row>
    <row r="39" spans="1:11" x14ac:dyDescent="0.2">
      <c r="A39" s="2">
        <v>38</v>
      </c>
      <c r="B39" s="3" t="s">
        <v>40</v>
      </c>
      <c r="C39" s="3" t="s">
        <v>45</v>
      </c>
      <c r="D39" s="3" t="s">
        <v>46</v>
      </c>
      <c r="E39" s="3" t="s">
        <v>38</v>
      </c>
      <c r="F39" s="3" t="s">
        <v>39</v>
      </c>
      <c r="G39" s="4">
        <v>700000</v>
      </c>
      <c r="H39" s="4"/>
      <c r="I39" s="4">
        <v>538.10929999999996</v>
      </c>
      <c r="J39" s="4">
        <v>1300.8509609478967</v>
      </c>
      <c r="K39" s="4"/>
    </row>
    <row r="40" spans="1:11" x14ac:dyDescent="0.2">
      <c r="A40" s="2">
        <v>39</v>
      </c>
      <c r="B40" s="3" t="s">
        <v>40</v>
      </c>
      <c r="C40" s="3" t="s">
        <v>86</v>
      </c>
      <c r="D40" s="3" t="s">
        <v>87</v>
      </c>
      <c r="E40" s="3" t="s">
        <v>52</v>
      </c>
      <c r="F40" s="3" t="s">
        <v>53</v>
      </c>
      <c r="G40" s="4">
        <v>98000</v>
      </c>
      <c r="H40" s="4"/>
      <c r="I40" s="4">
        <v>538.10929999999996</v>
      </c>
      <c r="J40" s="4">
        <v>182.11913453270554</v>
      </c>
      <c r="K40" s="4"/>
    </row>
    <row r="41" spans="1:11" x14ac:dyDescent="0.2">
      <c r="A41" s="2">
        <v>40</v>
      </c>
      <c r="B41" s="3" t="s">
        <v>40</v>
      </c>
      <c r="C41" s="3" t="s">
        <v>86</v>
      </c>
      <c r="D41" s="3" t="s">
        <v>87</v>
      </c>
      <c r="E41" s="3" t="s">
        <v>56</v>
      </c>
      <c r="F41" s="3" t="s">
        <v>57</v>
      </c>
      <c r="G41" s="4">
        <v>1750</v>
      </c>
      <c r="H41" s="4"/>
      <c r="I41" s="4">
        <v>538.10929999999996</v>
      </c>
      <c r="J41" s="4">
        <v>3.2521274023697417</v>
      </c>
      <c r="K41" s="4"/>
    </row>
    <row r="42" spans="1:11" x14ac:dyDescent="0.2">
      <c r="A42" s="2">
        <v>41</v>
      </c>
      <c r="B42" s="3" t="s">
        <v>40</v>
      </c>
      <c r="C42" s="3" t="s">
        <v>86</v>
      </c>
      <c r="D42" s="3" t="s">
        <v>87</v>
      </c>
      <c r="E42" s="3" t="s">
        <v>60</v>
      </c>
      <c r="F42" s="3" t="s">
        <v>61</v>
      </c>
      <c r="G42" s="4">
        <v>35000</v>
      </c>
      <c r="H42" s="4"/>
      <c r="I42" s="4">
        <v>538.10929999999996</v>
      </c>
      <c r="J42" s="4">
        <v>65.042548047394831</v>
      </c>
      <c r="K42" s="4"/>
    </row>
    <row r="43" spans="1:11" x14ac:dyDescent="0.2">
      <c r="A43" s="2">
        <v>42</v>
      </c>
      <c r="B43" s="3" t="s">
        <v>40</v>
      </c>
      <c r="C43" s="3" t="s">
        <v>86</v>
      </c>
      <c r="D43" s="3" t="s">
        <v>87</v>
      </c>
      <c r="E43" s="3" t="s">
        <v>64</v>
      </c>
      <c r="F43" s="3" t="s">
        <v>65</v>
      </c>
      <c r="G43" s="4">
        <v>14000</v>
      </c>
      <c r="H43" s="4"/>
      <c r="I43" s="4">
        <v>538.10929999999996</v>
      </c>
      <c r="J43" s="4">
        <v>26.017019218957934</v>
      </c>
      <c r="K43" s="4"/>
    </row>
    <row r="44" spans="1:11" x14ac:dyDescent="0.2">
      <c r="A44" s="2">
        <v>43</v>
      </c>
      <c r="B44" s="3" t="s">
        <v>40</v>
      </c>
      <c r="C44" s="3" t="s">
        <v>86</v>
      </c>
      <c r="D44" s="3" t="s">
        <v>87</v>
      </c>
      <c r="E44" s="3" t="s">
        <v>68</v>
      </c>
      <c r="F44" s="3" t="s">
        <v>69</v>
      </c>
      <c r="G44" s="4">
        <v>35560</v>
      </c>
      <c r="H44" s="4"/>
      <c r="I44" s="4">
        <v>538.10929999999996</v>
      </c>
      <c r="J44" s="4">
        <v>66.083228816153152</v>
      </c>
      <c r="K44" s="4"/>
    </row>
    <row r="45" spans="1:11" x14ac:dyDescent="0.2">
      <c r="A45" s="2">
        <v>44</v>
      </c>
      <c r="B45" s="3" t="s">
        <v>40</v>
      </c>
      <c r="C45" s="3" t="s">
        <v>90</v>
      </c>
      <c r="D45" s="3" t="s">
        <v>91</v>
      </c>
      <c r="E45" s="3" t="s">
        <v>78</v>
      </c>
      <c r="F45" s="3" t="s">
        <v>79</v>
      </c>
      <c r="G45" s="4">
        <v>58333.33</v>
      </c>
      <c r="H45" s="4"/>
      <c r="I45" s="4">
        <v>538.10929999999996</v>
      </c>
      <c r="J45" s="4">
        <v>108.40424055112967</v>
      </c>
      <c r="K45" s="4"/>
    </row>
    <row r="46" spans="1:11" x14ac:dyDescent="0.2">
      <c r="A46" s="2">
        <v>45</v>
      </c>
      <c r="B46" s="3" t="s">
        <v>40</v>
      </c>
      <c r="C46" s="3" t="s">
        <v>92</v>
      </c>
      <c r="D46" s="3" t="s">
        <v>93</v>
      </c>
      <c r="E46" s="3" t="s">
        <v>82</v>
      </c>
      <c r="F46" s="3" t="s">
        <v>83</v>
      </c>
      <c r="G46" s="4">
        <v>29190</v>
      </c>
      <c r="H46" s="4"/>
      <c r="I46" s="4">
        <v>538.10929999999996</v>
      </c>
      <c r="J46" s="4">
        <v>54.245485071527291</v>
      </c>
      <c r="K46" s="4"/>
    </row>
    <row r="47" spans="1:11" x14ac:dyDescent="0.2">
      <c r="A47" s="2">
        <v>46</v>
      </c>
      <c r="B47" s="3" t="s">
        <v>47</v>
      </c>
      <c r="C47" s="3" t="s">
        <v>88</v>
      </c>
      <c r="D47" s="3" t="s">
        <v>89</v>
      </c>
      <c r="E47" s="3" t="s">
        <v>72</v>
      </c>
      <c r="F47" s="3" t="s">
        <v>73</v>
      </c>
      <c r="G47" s="4">
        <v>14420</v>
      </c>
      <c r="H47" s="4"/>
      <c r="I47" s="4">
        <v>538.10929999999996</v>
      </c>
      <c r="J47" s="4">
        <v>26.797529795526671</v>
      </c>
      <c r="K47" s="4"/>
    </row>
    <row r="49" spans="7:11" ht="13.5" thickBot="1" x14ac:dyDescent="0.25">
      <c r="G49" s="5">
        <f>SUM(G2:G48)</f>
        <v>1836227.6</v>
      </c>
      <c r="H49" s="5">
        <f>SUM(H2:H48)</f>
        <v>1836227.5999999999</v>
      </c>
      <c r="I49" s="4"/>
      <c r="J49" s="5">
        <f>SUM(J2:J48)</f>
        <v>3412.3691971129292</v>
      </c>
      <c r="K49" s="5">
        <f>SUM(K2:K48)</f>
        <v>3412.3691971129292</v>
      </c>
    </row>
    <row r="50" spans="7:11" ht="13.5" thickTop="1" x14ac:dyDescent="0.2"/>
    <row r="54" spans="7:11" x14ac:dyDescent="0.2">
      <c r="J54" s="4"/>
    </row>
  </sheetData>
  <phoneticPr fontId="0" type="noConversion"/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Asiento Exactus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mperaza</dc:creator>
  <cp:lastModifiedBy>Carlos Soria</cp:lastModifiedBy>
  <dcterms:created xsi:type="dcterms:W3CDTF">2015-04-21T13:55:19Z</dcterms:created>
  <dcterms:modified xsi:type="dcterms:W3CDTF">2015-04-21T16:56:01Z</dcterms:modified>
</cp:coreProperties>
</file>