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eChart" sheetId="1" r:id="rId4"/>
    <sheet name="Ref Data" sheetId="2" r:id="rId5"/>
    <sheet name="Sheet1" sheetId="3" r:id="rId6"/>
  </sheets>
</workbook>
</file>

<file path=xl/comments1.xml><?xml version="1.0" encoding="utf-8"?>
<comments xmlns="http://schemas.openxmlformats.org/spreadsheetml/2006/main">
  <authors>
    <author>Saleem, Muhammad (UK Guildford)</author>
  </authors>
  <commentList>
    <comment ref="Q1" authorId="0">
      <text>
        <r>
          <rPr>
            <sz val="11"/>
            <color indexed="8"/>
            <rFont val="Helvetica"/>
          </rPr>
          <t>Saleem, Muhammad (UK Guildford):
Always enter comment following below:
&lt; 19/02/2015: 
comments</t>
        </r>
      </text>
    </comment>
  </commentList>
</comments>
</file>

<file path=xl/sharedStrings.xml><?xml version="1.0" encoding="utf-8"?>
<sst xmlns="http://schemas.openxmlformats.org/spreadsheetml/2006/main" uniqueCount="142">
  <si>
    <t>Task No.</t>
  </si>
  <si>
    <t>Key milestones (For)</t>
  </si>
  <si>
    <t>Priority</t>
  </si>
  <si>
    <t>Status</t>
  </si>
  <si>
    <t>Weeks per task</t>
  </si>
  <si>
    <t>Days</t>
  </si>
  <si>
    <t>Weeks per phase</t>
  </si>
  <si>
    <t>Start Date</t>
  </si>
  <si>
    <t>Owner</t>
  </si>
  <si>
    <t>Assigned To</t>
  </si>
  <si>
    <t>Planned End Date</t>
  </si>
  <si>
    <t>Actual End Date</t>
  </si>
  <si>
    <t>Owner/Assist</t>
  </si>
  <si>
    <t>Latest Update</t>
  </si>
  <si>
    <t>Updates / Comments</t>
  </si>
  <si>
    <t>Create KPI GUIDANCE tables in Staging and Mart</t>
  </si>
  <si>
    <t>Data Model &amp; ETL</t>
  </si>
  <si>
    <t>High</t>
  </si>
  <si>
    <t>In Progress</t>
  </si>
  <si>
    <t>GE</t>
  </si>
  <si>
    <t xml:space="preserve"> 20/02/2015:
GE: Table created in DWH. Integrated into RPD and testing in progress.</t>
  </si>
  <si>
    <t>&lt; 19/02/2015: 
Geouffrey will do some of the tasks while majority are for Chris
&lt; 20/02/2015:
GE: Table created in DWH. Integrated into RPD and testing in progress.</t>
  </si>
  <si>
    <t>Update KPI Performance table to add two columns: Total No of OPEN_STUCK and _OPEN_STALE</t>
  </si>
  <si>
    <t>AM</t>
  </si>
  <si>
    <t>Ensure that all the tables have custom columns:
Local Market
Ingestion Month
Creation Date
Valid From and To 
Current YN
All MUST be NOT NULL Except VALID TO; VALID FROM / TO and CURRENT YN are only for Dimensions.
Ensure that all REF DATA columns are added to the dimensions as a pair i,e, CD and DESC column e.g. Opportunity Status.</t>
  </si>
  <si>
    <t>CR</t>
  </si>
  <si>
    <t xml:space="preserve"> 23/02/2015:
MS: CR has informed that design is complete; implementation will be done tomorrow.</t>
  </si>
  <si>
    <t>&lt; 23/02/2015:
MS: CR has informed that design is complete; implementation will be done tomorrow.</t>
  </si>
  <si>
    <t>The table definitions are aligned with Standard Interface Definition: list of columns, names, data type, sizes and nullable.</t>
  </si>
  <si>
    <t xml:space="preserve"> 24/02/2015:
CR: 80% Complete</t>
  </si>
  <si>
    <t>&lt; 24/02/2015:
CR: 80% Complete</t>
  </si>
  <si>
    <t>Confirm that the require Reference tables are created and used.</t>
  </si>
  <si>
    <t>Closed</t>
  </si>
  <si>
    <t xml:space="preserve"> 23/02/2015:
MS: CR has confirmed that changes - so task can be closed.</t>
  </si>
  <si>
    <t>&lt; 23/02/2015:
MS: CR has confirmed that changes - so task can be closed.</t>
  </si>
  <si>
    <t>Add Region CD and DESC columns in Account Manager Table;  Similarly change Type column to Role CD and DESC</t>
  </si>
  <si>
    <t xml:space="preserve"> 24/02/2015:
CR: Completed</t>
  </si>
  <si>
    <t>&lt; 24/02/2015:
CR: Completed</t>
  </si>
  <si>
    <t>Set-up local laptop to access VM</t>
  </si>
  <si>
    <t>Miscellenious</t>
  </si>
  <si>
    <t xml:space="preserve"> 18/02/2015:
MS: Set-up is complete and using VM now.</t>
  </si>
  <si>
    <t>&lt; 18/02/2015:
MS: Set-up is complete and using VM now.</t>
  </si>
  <si>
    <r>
      <rPr>
        <sz val="11"/>
        <color indexed="8"/>
        <rFont val="Calibri"/>
      </rPr>
      <t xml:space="preserve"> 23/02/2015:
</t>
    </r>
    <r>
      <rPr>
        <sz val="11"/>
        <color indexed="8"/>
        <rFont val="Calibri"/>
      </rPr>
      <t>MS - CR has reported that ODI agent is now installed and this task is complete</t>
    </r>
  </si>
  <si>
    <r>
      <rPr>
        <sz val="11"/>
        <color indexed="8"/>
        <rFont val="Calibri"/>
      </rPr>
      <t xml:space="preserve">&lt; 18/02/2015:
</t>
    </r>
    <r>
      <rPr>
        <b val="1"/>
        <sz val="11"/>
        <color indexed="8"/>
        <rFont val="Calibri"/>
      </rPr>
      <t xml:space="preserve">MS: </t>
    </r>
    <r>
      <rPr>
        <sz val="11"/>
        <color indexed="8"/>
        <rFont val="Calibri"/>
      </rPr>
      <t xml:space="preserve">ODI Agent completion is pending; otherwise using VM for development work.
</t>
    </r>
    <r>
      <rPr>
        <sz val="11"/>
        <color indexed="8"/>
        <rFont val="Calibri"/>
      </rPr>
      <t xml:space="preserve">&lt; 23/02/2015:
</t>
    </r>
    <r>
      <rPr>
        <sz val="11"/>
        <color indexed="8"/>
        <rFont val="Calibri"/>
      </rPr>
      <t>MS - CR has reported that ODI agent is now installed and this task is complete</t>
    </r>
  </si>
  <si>
    <t>Using KPI Reference table for base values</t>
  </si>
  <si>
    <t>Reports &amp; Dashboards</t>
  </si>
  <si>
    <t xml:space="preserve"> 20/02/2015:
GE: Please elaborate on this item???</t>
  </si>
  <si>
    <t>&lt; 20/02/2015:
GE: Please elaborate on this item???</t>
  </si>
  <si>
    <t>Dynamically calculating YTD and Index (ranking report) values</t>
  </si>
  <si>
    <t>Medium</t>
  </si>
  <si>
    <t xml:space="preserve"> 20/02/2015:
GE: Done</t>
  </si>
  <si>
    <t>&lt; 20/02/2015:
GE: Done</t>
  </si>
  <si>
    <t>Add (FY, INR M) with title for all the numeric columns in Team Summary Report when generated for India only.</t>
  </si>
  <si>
    <t>Not Started</t>
  </si>
  <si>
    <t>Review and update Standard Interface</t>
  </si>
  <si>
    <t>SPM&amp;C</t>
  </si>
  <si>
    <t>MS</t>
  </si>
  <si>
    <t xml:space="preserve"> 20/02/2015:
MS: updated baseline version is published.</t>
  </si>
  <si>
    <t>&lt; 18/02/2015:
The Standard Interface was expected to be reviewed and finalised by 16th but still being worked at. It is not with MS to review and make required changes.
&lt; 20/02/2015:
MS: updated baseline version is published.</t>
  </si>
  <si>
    <t>provided first converted data feed in agreed format by 20th Feb; and finalise conversion by 25th Feb</t>
  </si>
  <si>
    <r>
      <rPr>
        <sz val="11"/>
        <color indexed="8"/>
        <rFont val="Calibri"/>
      </rPr>
      <t>Provide final SPM&amp;C dashboard homepage design by 18</t>
    </r>
    <r>
      <rPr>
        <vertAlign val="superscript"/>
        <sz val="11"/>
        <color indexed="8"/>
        <rFont val="Calibri"/>
      </rPr>
      <t>th</t>
    </r>
    <r>
      <rPr>
        <sz val="11"/>
        <color indexed="8"/>
        <rFont val="Calibri"/>
      </rPr>
      <t xml:space="preserve"> Feb</t>
    </r>
  </si>
  <si>
    <t xml:space="preserve"> 18/02/2015:
Geouffrey has agreed draft design for home page with SPM&amp;C team. For more details see his email (Re: Landing Page) on 18/02</t>
  </si>
  <si>
    <t>&lt; 18/02/2015:
Geouffrey has agreed draft design for home page with SPM&amp;C team. For more details see his email (Re: Landing Page) on 18/02</t>
  </si>
  <si>
    <t>How we can determine unique or different Landscape records.</t>
  </si>
  <si>
    <t xml:space="preserve"> 19/02/2015:
Tom has advised that we don't need to do that though we need to identify records assigned to a AM which we can do by filtering on Account Manager Name attribute.</t>
  </si>
  <si>
    <t>&lt; 19/02/2015:
Tom has advised that we don't need to do that though we need to identify records assigned to a AM which we can do by filtering on Account Manager Name attribute.</t>
  </si>
  <si>
    <t>Can corporate users access the solution deployed using VM</t>
  </si>
  <si>
    <t>Infrastructure</t>
  </si>
  <si>
    <r>
      <rPr>
        <b val="1"/>
        <i val="1"/>
        <sz val="11"/>
        <color indexed="8"/>
        <rFont val="Calibri"/>
      </rPr>
      <t>User Authentication:</t>
    </r>
    <r>
      <rPr>
        <sz val="11"/>
        <color indexed="8"/>
        <rFont val="Calibri"/>
      </rPr>
      <t xml:space="preserve"> Where will the users of this system be located. Will they all be on the Vodafone Corporate network and able to connect to the server on the same network? If they are all on the same network we can consider integrating the VF Corporate authentication service for OBIEE authentication. Implementing this will allow users to log onto the system using their standard *@vodafone.com credentials. It also makes it a bit easier bringing new users onto the system as they will most likely already have an account set up on the network.</t>
    </r>
  </si>
  <si>
    <t>Email on 19/02&gt;:
In reponse to your question, Vodafone Network is the same across all opcos and group functions. This means that when they are logged onto the network in Spain, they are logged onto the same Vodafone corporate network as someone working in Group here in London.</t>
  </si>
  <si>
    <t>&lt; 19/02/2015:
MS: Email sent to Tom to find out more about user authentication.
&lt; 20/02/2015:
MS: Tom has advised &lt;Email on 19/02&gt;:
In reponse to your question, Vodafone Network is the same across all opcos and group functions. This means that when they are logged onto the network in Spain, they are logged onto the same Vodafone corporate network as someone working in Group here in London.</t>
  </si>
  <si>
    <r>
      <rPr>
        <b val="1"/>
        <i val="1"/>
        <sz val="11"/>
        <color indexed="8"/>
        <rFont val="Calibri"/>
      </rPr>
      <t>Scheduling PDF reports and emails:</t>
    </r>
    <r>
      <rPr>
        <sz val="11"/>
        <color indexed="8"/>
        <rFont val="Calibri"/>
      </rPr>
      <t xml:space="preserve">
</t>
    </r>
    <r>
      <rPr>
        <sz val="11"/>
        <color indexed="8"/>
        <rFont val="Calibri"/>
      </rPr>
      <t xml:space="preserve">Two things here... 
</t>
    </r>
    <r>
      <rPr>
        <sz val="11"/>
        <color indexed="8"/>
        <rFont val="Calibri"/>
      </rPr>
      <t xml:space="preserve">* Do we have the correct sign-off from a security and business point of view that we are allowed to email sensitive information automatically.
</t>
    </r>
    <r>
      <rPr>
        <sz val="11"/>
        <color indexed="8"/>
        <rFont val="Calibri"/>
      </rPr>
      <t xml:space="preserve">* We will need to following details in order to configure the emailing in OBIEE:
</t>
    </r>
    <r>
      <rPr>
        <sz val="11"/>
        <color indexed="8"/>
        <rFont val="Calibri"/>
      </rPr>
      <t xml:space="preserve">SMTP Server
</t>
    </r>
    <r>
      <rPr>
        <sz val="11"/>
        <color indexed="8"/>
        <rFont val="Calibri"/>
      </rPr>
      <t xml:space="preserve">Port
</t>
    </r>
    <r>
      <rPr>
        <sz val="11"/>
        <color indexed="8"/>
        <rFont val="Calibri"/>
      </rPr>
      <t xml:space="preserve">UserName (If required by server)
</t>
    </r>
    <r>
      <rPr>
        <sz val="11"/>
        <color indexed="8"/>
        <rFont val="Calibri"/>
      </rPr>
      <t xml:space="preserve">Password (If required by server)
</t>
    </r>
    <r>
      <rPr>
        <sz val="11"/>
        <color indexed="8"/>
        <rFont val="Calibri"/>
      </rPr>
      <t xml:space="preserve">Display Name of Sending
</t>
    </r>
    <r>
      <rPr>
        <sz val="11"/>
        <color indexed="8"/>
        <rFont val="Calibri"/>
      </rPr>
      <t>Email Address of Sender</t>
    </r>
  </si>
  <si>
    <t>Low</t>
  </si>
  <si>
    <t>Add custom placeholder columns to the following tables:
KPI Performance  - 50
Opp Dimension - 25
Landscape - 50</t>
  </si>
  <si>
    <t>Esnure that the table names follow the naming conventions:
Dimonsion D_&lt;name&gt;
Fact F_&lt;name&gt;_D/M/Y to show the granularity</t>
  </si>
  <si>
    <t>Implement Dimension as Type 2, but ensure that we still are able to find the state of detail record for a given month</t>
  </si>
  <si>
    <t xml:space="preserve"> 20/02/2015:
MS: Let's discuss before you make any progress with this</t>
  </si>
  <si>
    <t>&lt; 20/02/2015:
MS: Let's discuss before you make any progress with this</t>
  </si>
  <si>
    <t>The data model MUST support the following:
- Local Market Identifieable 
- Enable Security at Local Market, Individual AM level</t>
  </si>
  <si>
    <t>Enable User Login Audit</t>
  </si>
  <si>
    <t xml:space="preserve"> 20/02/2015:
GE: This will require about 2 days for congiguration</t>
  </si>
  <si>
    <t>&lt; 20/02/2015:
GE: This will require about 2 days for congiguration</t>
  </si>
  <si>
    <t>Change All Staff to Hyperlinked entries like Ranking Report</t>
  </si>
  <si>
    <t xml:space="preserve"> 20/02/2015:
GE: Ongoing while re-building dashboards</t>
  </si>
  <si>
    <t>&lt; 20/02/2015:
GE: Ongoing while re-building dashboards</t>
  </si>
  <si>
    <t>Freeze the first column to make it visible all the time</t>
  </si>
  <si>
    <t xml:space="preserve"> 20/02/2015:
GE: Looking into this</t>
  </si>
  <si>
    <t>&lt; 20/02/2015:
GE: Looking into this</t>
  </si>
  <si>
    <t>Set the default focus to show Current Months variance</t>
  </si>
  <si>
    <t>Make each month a complete and separated block</t>
  </si>
  <si>
    <t xml:space="preserve"> 23/02/2015:
Separate blocks will cause performance issues. Trying to find single solution</t>
  </si>
  <si>
    <t>&lt; 23/02/2015:
Separate blocks will cause performance issues. Trying to find single solution</t>
  </si>
  <si>
    <t>Add return button on top</t>
  </si>
  <si>
    <t xml:space="preserve"> 23/02/2015:
MS: Duplicate </t>
  </si>
  <si>
    <t xml:space="preserve">&lt; 23/02/2015:
MS: Duplicate </t>
  </si>
  <si>
    <t>Correct spellings on the drilldown version e.g. Opportunity Stat</t>
  </si>
  <si>
    <t>Need to test reports on all browsers - SPM&amp;C team will provide the list including latest version</t>
  </si>
  <si>
    <t>Include logged in user direct reporting line instead of All Staff hierarchy</t>
  </si>
  <si>
    <t xml:space="preserve"> 23/02/2015:
All reports now use this feature</t>
  </si>
  <si>
    <t>&lt; 23/02/2015:
All reports now use this feature</t>
  </si>
  <si>
    <t>Merge multiple Team Summary reports into 1, if possible.</t>
  </si>
  <si>
    <t>Merge multiple Individual Summary reports</t>
  </si>
  <si>
    <t>Export detail reports to Excel</t>
  </si>
  <si>
    <t>Freeze First Column</t>
  </si>
  <si>
    <t>Move Return button to top of page (Is this really necessary with breadcrumbs in 11.1.7?)</t>
  </si>
  <si>
    <t>Highlight entire row when mouse hover over any cell.</t>
  </si>
  <si>
    <t>Navigate from Ranking report to equivalent Individual PDF view.</t>
  </si>
  <si>
    <t>Change size of graph points</t>
  </si>
  <si>
    <t>Fix legend on graph when drilling to single item</t>
  </si>
  <si>
    <t>When open Team Summary Report - show that latest month and avriance</t>
  </si>
  <si>
    <t>Security: create admin users who have access to all data especially enable them to create Individual PDF reports</t>
  </si>
  <si>
    <t>Ensure that Report displays are %:
all core KPIs
Items on Ranking report</t>
  </si>
  <si>
    <t>User Access:  
How we can get access for development and operational team members?
Use of Managed Files Transfer: 
The solution requires participating local markets to send data feeds as CSV file using File Server. I understand that we can use Managed File Transfer Mechanism to achieve this. So wondering if there are any pre-requisites to use this?
Backup &amp; Recovery: 
How the backup and recovery will be managed and who will be responsible for this?
Automatic Emailing of Reports: 
The solution is expected to automatically email generated reports. Is this possible from VM. If yes, do we need to request separately SMPT server set-up or firewall opening etc.?
OpEx Charges: 
I am assuming that VT-IS will provide ongoing VM support. So wondering if the solution has to pay OpEx charges for that. If yes, will this be included in the VROM from VT-IS?
Application deployment:
Once VM is ready can the project team access that and migrate code to it or we have to engage some other e.g. Global Application team for this?
Remedy Enabled Operational Support:
- IS the Ops Support remedy enabled? If yes, who is the Remedy team we can engage with?</t>
  </si>
  <si>
    <t>Review Solution Design with Simon:
Feedback from discussion with Peter and Jeff</t>
  </si>
  <si>
    <t xml:space="preserve"> 23/02/2015:
MS: session took place today as planned and discussed the items. Simon Suggested to ask for approval from SteerCo if we have to go with Snapshot option for Dimensional data.</t>
  </si>
  <si>
    <t>&lt; 20/02/2015:
MS: Meeting booked on Monday 23/02
&lt; 23/02/2015:
MS: session took place today as planned and discussed the items. Simon Suggested to ask for approval from SteerCo if we have to go with Snapshot option for Dimensional data.</t>
  </si>
  <si>
    <t>Data Validation:
Review Standard Interface File and apply the Validation:
For Opps feed only reject a record if Opp Owner and CUSTOM is not populated
For Landscape feed only reject a record if Again Owner and CUSTOMER attributes information is not provided.
For all other feeds use Nullable column value for validation.</t>
  </si>
  <si>
    <t>On Ranking and Graph reports display Logged In user Name as a title or lable.</t>
  </si>
  <si>
    <t>Both Ranking and Graph reports when clicked on to drill down the display moves to left - adjust to keep it to the centre</t>
  </si>
  <si>
    <t>Request System Access for Muhammad to Rittman Systems:
- JIRA
- DB</t>
  </si>
  <si>
    <t xml:space="preserve"> 23/02/2014:
Requested from RM helpdesk.</t>
  </si>
  <si>
    <t>&lt; 23/02/2015:
MS: Emailed to Geouffrey and Chris
&lt; 23/02/2014:
Requested from RM helpdesk.</t>
  </si>
  <si>
    <t>Get sign-off of data model from Simon Dimaline</t>
  </si>
  <si>
    <t>Get Sign-off from Priyanthi for RPD</t>
  </si>
  <si>
    <t xml:space="preserve"> 20/02/2015:
MS: review session held at 4:30 and showed the RPD to Priyanthi. She has not raised any concerns or suggested any changes. She will send the confirmation email later.</t>
  </si>
  <si>
    <t>&lt; 20/02/2015:
MS: review session held at 4:30 and showed the RPD to Priyanthi. She has not raised any concerns or suggested any changes. She will send the confirmation email later.</t>
  </si>
  <si>
    <t>Finalise the Sales Professional data model design.</t>
  </si>
  <si>
    <t>Finalise Opportunity and Lanscape data validation design.</t>
  </si>
  <si>
    <t>Explore how we can dynamically do the following:
- Show only selected attributes on drilldown report based on selected Local Market
- How we can change the attribute titles based on the selected attributes.</t>
  </si>
  <si>
    <t>Book demo session with Group Technology</t>
  </si>
  <si>
    <t>Confirm for the NL Sales Professional data, SPM&amp;C team has provided an additional row per SM - see Design Decision Notes.</t>
  </si>
  <si>
    <t>Update Sale's Professional Interface definition based on discussion and agreement with SPM&amp;C team.</t>
  </si>
  <si>
    <t xml:space="preserve"> 24/02/2015: In Progress. Tom will send over latest interface definition today for review.</t>
  </si>
  <si>
    <t>&lt; 24/02/2015: In Progress. Tom will send over latest interface definition today for review.</t>
  </si>
  <si>
    <t>Legend:</t>
  </si>
  <si>
    <t xml:space="preserve"> </t>
  </si>
  <si>
    <t>Task not started yet</t>
  </si>
  <si>
    <t>Work in progress</t>
  </si>
  <si>
    <t>Approved by IDMG, where required; no more work</t>
  </si>
  <si>
    <t>Muhammad Saleem</t>
  </si>
  <si>
    <t>Chris Redgrave</t>
  </si>
  <si>
    <t>Geouffrey Erasmas</t>
  </si>
</sst>
</file>

<file path=xl/styles.xml><?xml version="1.0" encoding="utf-8"?>
<styleSheet xmlns="http://schemas.openxmlformats.org/spreadsheetml/2006/main">
  <numFmts count="1">
    <numFmt numFmtId="0" formatCode="General"/>
  </numFmts>
  <fonts count="11">
    <font>
      <sz val="12"/>
      <color indexed="8"/>
      <name val="Verdana"/>
    </font>
    <font>
      <sz val="12"/>
      <color indexed="8"/>
      <name val="Helvetica"/>
    </font>
    <font>
      <sz val="10"/>
      <color indexed="8"/>
      <name val="Arial"/>
    </font>
    <font>
      <sz val="13"/>
      <color indexed="8"/>
      <name val="Arial"/>
    </font>
    <font>
      <sz val="11"/>
      <color indexed="9"/>
      <name val="Calibri"/>
    </font>
    <font>
      <b val="1"/>
      <sz val="11"/>
      <color indexed="10"/>
      <name val="Calibri"/>
    </font>
    <font>
      <sz val="11"/>
      <color indexed="8"/>
      <name val="Helvetica"/>
    </font>
    <font>
      <sz val="11"/>
      <color indexed="8"/>
      <name val="Calibri"/>
    </font>
    <font>
      <b val="1"/>
      <sz val="11"/>
      <color indexed="8"/>
      <name val="Calibri"/>
    </font>
    <font>
      <vertAlign val="superscript"/>
      <sz val="11"/>
      <color indexed="8"/>
      <name val="Calibri"/>
    </font>
    <font>
      <b val="1"/>
      <i val="1"/>
      <sz val="11"/>
      <color indexed="8"/>
      <name val="Calibri"/>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16"/>
      </left>
      <right style="thin">
        <color indexed="16"/>
      </right>
      <top style="thin">
        <color indexed="8"/>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6"/>
      </right>
      <top style="thin">
        <color indexed="16"/>
      </top>
      <bottom style="thin">
        <color indexed="8"/>
      </bottom>
      <diagonal/>
    </border>
    <border>
      <left style="thin">
        <color indexed="16"/>
      </left>
      <right style="thin">
        <color indexed="8"/>
      </right>
      <top style="thin">
        <color indexed="16"/>
      </top>
      <bottom style="thin">
        <color indexed="16"/>
      </bottom>
      <diagonal/>
    </border>
    <border>
      <left style="thin">
        <color indexed="8"/>
      </left>
      <right style="thin">
        <color indexed="16"/>
      </right>
      <top style="thin">
        <color indexed="16"/>
      </top>
      <bottom style="thin">
        <color indexed="16"/>
      </bottom>
      <diagonal/>
    </border>
  </borders>
  <cellStyleXfs count="1">
    <xf numFmtId="0" fontId="0" applyNumberFormat="0" applyFont="1" applyFill="0" applyBorder="0" applyAlignment="1" applyProtection="0">
      <alignment vertical="top" wrapText="1"/>
    </xf>
  </cellStyleXfs>
  <cellXfs count="45">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1" fontId="4" fillId="2" borderId="1" applyNumberFormat="1" applyFont="1" applyFill="1" applyBorder="1" applyAlignment="1" applyProtection="0">
      <alignment vertical="bottom"/>
    </xf>
    <xf numFmtId="0" fontId="5" fillId="2" borderId="1" applyNumberFormat="1" applyFont="1" applyFill="1" applyBorder="1" applyAlignment="1" applyProtection="0">
      <alignment horizontal="center" vertical="bottom" wrapText="1"/>
    </xf>
    <xf numFmtId="0" fontId="5" fillId="2" borderId="1" applyNumberFormat="1" applyFont="1" applyFill="1" applyBorder="1" applyAlignment="1" applyProtection="0">
      <alignment horizontal="center" vertical="center" wrapText="1"/>
    </xf>
    <xf numFmtId="1" fontId="5" fillId="2" borderId="1" applyNumberFormat="1" applyFont="1" applyFill="1" applyBorder="1" applyAlignment="1" applyProtection="0">
      <alignment horizontal="center" vertical="center" wrapText="1"/>
    </xf>
    <xf numFmtId="0" fontId="5" fillId="3" borderId="1" applyNumberFormat="1" applyFont="1" applyFill="1" applyBorder="1" applyAlignment="1" applyProtection="0">
      <alignment horizontal="center" vertical="center" wrapText="1"/>
    </xf>
    <xf numFmtId="0" fontId="5" fillId="3" borderId="1" applyNumberFormat="1" applyFont="1" applyFill="1" applyBorder="1" applyAlignment="1" applyProtection="0">
      <alignment horizontal="center" vertical="bottom" wrapText="1"/>
    </xf>
    <xf numFmtId="1" fontId="7" borderId="1" applyNumberFormat="1" applyFont="1" applyFill="0" applyBorder="1" applyAlignment="1" applyProtection="0">
      <alignment horizontal="center" vertical="center"/>
    </xf>
    <xf numFmtId="0" fontId="7" borderId="1" applyNumberFormat="1" applyFont="1" applyFill="0" applyBorder="1" applyAlignment="1" applyProtection="0">
      <alignment horizontal="right" vertical="bottom" wrapText="1"/>
    </xf>
    <xf numFmtId="0" fontId="7" borderId="1" applyNumberFormat="1" applyFont="1" applyFill="0" applyBorder="1" applyAlignment="1" applyProtection="0">
      <alignment horizontal="left" vertical="center" wrapText="1"/>
    </xf>
    <xf numFmtId="0" fontId="7" borderId="1" applyNumberFormat="1" applyFont="1" applyFill="0" applyBorder="1" applyAlignment="1" applyProtection="0">
      <alignment vertical="bottom"/>
    </xf>
    <xf numFmtId="1" fontId="7" borderId="1" applyNumberFormat="1" applyFont="1" applyFill="0" applyBorder="1" applyAlignment="1" applyProtection="0">
      <alignment horizontal="center" vertical="bottom"/>
    </xf>
    <xf numFmtId="14" fontId="7" borderId="1" applyNumberFormat="1" applyFont="1" applyFill="0" applyBorder="1" applyAlignment="1" applyProtection="0">
      <alignment vertical="bottom" wrapText="1"/>
    </xf>
    <xf numFmtId="0" fontId="7" borderId="1" applyNumberFormat="1" applyFont="1" applyFill="0" applyBorder="1" applyAlignment="1" applyProtection="0">
      <alignment vertical="bottom" wrapText="1"/>
    </xf>
    <xf numFmtId="0" fontId="7" borderId="1" applyNumberFormat="1" applyFont="1" applyFill="0" applyBorder="1" applyAlignment="1" applyProtection="0">
      <alignment horizontal="left" vertical="bottom" wrapText="1"/>
    </xf>
    <xf numFmtId="0" fontId="7" borderId="1" applyNumberFormat="1" applyFont="1" applyFill="0" applyBorder="1" applyAlignment="1" applyProtection="0">
      <alignment horizontal="center" vertical="bottom"/>
    </xf>
    <xf numFmtId="1" fontId="7" borderId="1" applyNumberFormat="1" applyFont="1" applyFill="0" applyBorder="1" applyAlignment="1" applyProtection="0">
      <alignment horizontal="left" vertical="bottom" wrapText="1"/>
    </xf>
    <xf numFmtId="0" fontId="7" borderId="1" applyNumberFormat="1" applyFont="1" applyFill="0" applyBorder="1" applyAlignment="1" applyProtection="0">
      <alignment horizontal="left" vertical="top" wrapText="1"/>
    </xf>
    <xf numFmtId="14" fontId="7" borderId="1" applyNumberFormat="1" applyFont="1" applyFill="0" applyBorder="1" applyAlignment="1" applyProtection="0">
      <alignment vertical="bottom"/>
    </xf>
    <xf numFmtId="15" fontId="7" borderId="1" applyNumberFormat="1" applyFont="1" applyFill="0" applyBorder="1" applyAlignment="1" applyProtection="0">
      <alignment horizontal="center" vertical="bottom"/>
    </xf>
    <xf numFmtId="0" fontId="7" borderId="1" applyNumberFormat="1" applyFont="1" applyFill="0" applyBorder="1" applyAlignment="1" applyProtection="0">
      <alignment vertical="top" wrapText="1"/>
    </xf>
    <xf numFmtId="0" fontId="7" borderId="1" applyNumberFormat="1" applyFont="1" applyFill="0" applyBorder="1" applyAlignment="1" applyProtection="0">
      <alignment vertical="center"/>
    </xf>
    <xf numFmtId="1" fontId="7" borderId="1" applyNumberFormat="1" applyFont="1" applyFill="0" applyBorder="1" applyAlignment="1" applyProtection="0">
      <alignment horizontal="left" vertical="center" wrapText="1"/>
    </xf>
    <xf numFmtId="0" fontId="7" borderId="1" applyNumberFormat="1" applyFont="1" applyFill="0" applyBorder="1" applyAlignment="1" applyProtection="0">
      <alignment vertical="center" wrapText="1"/>
    </xf>
    <xf numFmtId="1" fontId="7" borderId="1" applyNumberFormat="1" applyFont="1" applyFill="0" applyBorder="1" applyAlignment="1" applyProtection="0">
      <alignment horizontal="left" vertical="top" wrapText="1"/>
    </xf>
    <xf numFmtId="1" fontId="7" borderId="1" applyNumberFormat="1" applyFont="1" applyFill="0" applyBorder="1" applyAlignment="1" applyProtection="0">
      <alignment vertical="bottom"/>
    </xf>
    <xf numFmtId="0" fontId="7" borderId="1" applyNumberFormat="0" applyFont="1" applyFill="0" applyBorder="1" applyAlignment="1" applyProtection="0">
      <alignment vertical="bottom" wrapText="1"/>
    </xf>
    <xf numFmtId="1" fontId="7" borderId="1" applyNumberFormat="1" applyFont="1" applyFill="0" applyBorder="1" applyAlignment="1" applyProtection="0">
      <alignment horizontal="right" vertical="bottom" wrapText="1"/>
    </xf>
    <xf numFmtId="0" fontId="2" borderId="2" applyNumberFormat="0" applyFont="1" applyFill="0" applyBorder="1" applyAlignment="1" applyProtection="0">
      <alignment vertical="bottom"/>
    </xf>
    <xf numFmtId="0" fontId="2" borderId="2" applyNumberFormat="0" applyFont="1" applyFill="0" applyBorder="1" applyAlignment="1" applyProtection="0">
      <alignment vertical="bottom" wrapText="1"/>
    </xf>
    <xf numFmtId="0" fontId="2" borderId="3" applyNumberFormat="0" applyFont="1" applyFill="0" applyBorder="1" applyAlignment="1" applyProtection="0">
      <alignment vertical="bottom"/>
    </xf>
    <xf numFmtId="0" fontId="8" borderId="4" applyNumberFormat="1" applyFont="1" applyFill="0" applyBorder="1" applyAlignment="1" applyProtection="0">
      <alignment vertical="bottom" wrapText="1"/>
    </xf>
    <xf numFmtId="0" fontId="2" borderId="4" applyNumberFormat="0" applyFont="1" applyFill="0" applyBorder="1" applyAlignment="1" applyProtection="0">
      <alignment vertical="bottom"/>
    </xf>
    <xf numFmtId="0" fontId="7" borderId="3" applyNumberFormat="1" applyFont="1" applyFill="0" applyBorder="1" applyAlignment="1" applyProtection="0">
      <alignment horizontal="center" vertical="bottom"/>
    </xf>
    <xf numFmtId="0" fontId="2" borderId="5" applyNumberFormat="0" applyFont="1" applyFill="0" applyBorder="1" applyAlignment="1" applyProtection="0">
      <alignment vertical="bottom"/>
    </xf>
    <xf numFmtId="0" fontId="8" borderId="1" applyNumberFormat="1" applyFont="1" applyFill="0" applyBorder="1" applyAlignment="1" applyProtection="0">
      <alignment vertical="bottom" wrapText="1"/>
    </xf>
    <xf numFmtId="1" fontId="7" borderId="6" applyNumberFormat="1" applyFont="1" applyFill="0" applyBorder="1" applyAlignment="1" applyProtection="0">
      <alignment vertical="bottom"/>
    </xf>
    <xf numFmtId="1" fontId="7" borderId="3" applyNumberFormat="1" applyFont="1" applyFill="0" applyBorder="1" applyAlignment="1" applyProtection="0">
      <alignment vertical="bottom"/>
    </xf>
    <xf numFmtId="0" fontId="2" borderId="3" applyNumberFormat="0" applyFont="1" applyFill="0" applyBorder="1" applyAlignment="1" applyProtection="0">
      <alignment vertical="bottom" wrapText="1"/>
    </xf>
    <xf numFmtId="0" fontId="7" borderId="3" applyNumberFormat="1" applyFont="1" applyFill="0" applyBorder="1" applyAlignment="1" applyProtection="0">
      <alignment vertical="bottom" wrapText="1"/>
    </xf>
    <xf numFmtId="0" fontId="7" borderId="3" applyNumberFormat="1" applyFont="1" applyFill="0" applyBorder="1" applyAlignment="1" applyProtection="0">
      <alignment horizontal="center" vertical="bottom" wrapText="1"/>
    </xf>
    <xf numFmtId="0" fontId="2" applyNumberFormat="1" applyFont="1" applyFill="0" applyBorder="0" applyAlignment="1" applyProtection="0">
      <alignment vertical="bottom"/>
    </xf>
    <xf numFmtId="0" fontId="2" borderId="3" applyNumberFormat="1" applyFont="1" applyFill="0" applyBorder="1" applyAlignment="1" applyProtection="0">
      <alignment vertical="bottom"/>
    </xf>
    <xf numFmtId="0" fontId="2" applyNumberFormat="1" applyFont="1" applyFill="0" applyBorder="0" applyAlignment="1" applyProtection="0">
      <alignment vertical="bottom"/>
    </xf>
  </cellXfs>
  <cellStyles count="1">
    <cellStyle name="Normal" xfId="0" builtinId="0"/>
  </cellStyles>
  <dxfs count="9">
    <dxf>
      <fill>
        <patternFill patternType="solid">
          <fgColor indexed="12"/>
          <bgColor indexed="13"/>
        </patternFill>
      </fill>
    </dxf>
    <dxf>
      <fill>
        <patternFill patternType="solid">
          <fgColor indexed="12"/>
          <bgColor indexed="11"/>
        </patternFill>
      </fill>
    </dxf>
    <dxf>
      <fill>
        <patternFill patternType="solid">
          <fgColor indexed="12"/>
          <bgColor indexed="14"/>
        </patternFill>
      </fill>
    </dxf>
    <dxf>
      <fill>
        <patternFill patternType="solid">
          <fgColor indexed="12"/>
          <bgColor indexed="13"/>
        </patternFill>
      </fill>
    </dxf>
    <dxf>
      <fill>
        <patternFill patternType="solid">
          <fgColor indexed="12"/>
          <bgColor indexed="15"/>
        </patternFill>
      </fill>
    </dxf>
    <dxf>
      <fill>
        <patternFill patternType="solid">
          <fgColor indexed="12"/>
          <bgColor indexed="11"/>
        </patternFill>
      </fill>
    </dxf>
    <dxf>
      <fill>
        <patternFill patternType="solid">
          <fgColor indexed="12"/>
          <bgColor indexed="14"/>
        </patternFill>
      </fill>
    </dxf>
    <dxf>
      <fill>
        <patternFill patternType="solid">
          <fgColor indexed="12"/>
          <bgColor indexed="13"/>
        </patternFill>
      </fill>
    </dxf>
    <dxf>
      <fill>
        <patternFill patternType="solid">
          <fgColor indexed="12"/>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0000ff"/>
      <rgbColor rgb="ffffffff"/>
      <rgbColor rgb="ff00b050"/>
      <rgbColor rgb="00000000"/>
      <rgbColor rgb="ffff0000"/>
      <rgbColor rgb="ff9bbb59"/>
      <rgbColor rgb="fff79646"/>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Q285"/>
  <sheetViews>
    <sheetView workbookViewId="0" showGridLines="0" defaultGridColor="1"/>
  </sheetViews>
  <sheetFormatPr defaultColWidth="6.625" defaultRowHeight="15" customHeight="1" outlineLevelRow="0" outlineLevelCol="0"/>
  <cols>
    <col min="1" max="1" width="1.875" style="1" customWidth="1"/>
    <col min="2" max="2" width="9.625" style="1" customWidth="1"/>
    <col min="3" max="3" width="45.375" style="1" customWidth="1"/>
    <col min="4" max="4" width="13.375" style="1" customWidth="1"/>
    <col min="5" max="5" width="9.375" style="1" customWidth="1"/>
    <col min="6" max="6" width="10" style="1" customWidth="1"/>
    <col min="7" max="7" hidden="1" width="6.625" style="1" customWidth="1"/>
    <col min="8" max="8" hidden="1" width="6.625" style="1" customWidth="1"/>
    <col min="9" max="9" hidden="1" width="6.625" style="1" customWidth="1"/>
    <col min="10" max="10" hidden="1" width="6.625" style="1" customWidth="1"/>
    <col min="11" max="11" width="5.25" style="1" customWidth="1"/>
    <col min="12" max="12" width="5.625" style="1" customWidth="1"/>
    <col min="13" max="13" width="8" style="1" customWidth="1"/>
    <col min="14" max="14" width="8.625" style="1" customWidth="1"/>
    <col min="15" max="15" hidden="1" width="6.625" style="1" customWidth="1"/>
    <col min="16" max="16" width="45.75" style="1" customWidth="1"/>
    <col min="17" max="17" width="50.375" style="1" customWidth="1"/>
    <col min="18" max="256" width="6.625" style="1" customWidth="1"/>
  </cols>
  <sheetData>
    <row r="1" ht="60" customHeight="1">
      <c r="A1" s="2"/>
      <c r="B1" t="s" s="3">
        <v>0</v>
      </c>
      <c r="C1" t="s" s="4">
        <v>1</v>
      </c>
      <c r="D1" s="5"/>
      <c r="E1" t="s" s="4">
        <v>2</v>
      </c>
      <c r="F1" t="s" s="4">
        <v>3</v>
      </c>
      <c r="G1" t="s" s="6">
        <v>4</v>
      </c>
      <c r="H1" t="s" s="4">
        <v>5</v>
      </c>
      <c r="I1" t="s" s="4">
        <v>6</v>
      </c>
      <c r="J1" t="s" s="6">
        <v>7</v>
      </c>
      <c r="K1" t="s" s="6">
        <v>8</v>
      </c>
      <c r="L1" t="s" s="6">
        <v>9</v>
      </c>
      <c r="M1" t="s" s="6">
        <v>10</v>
      </c>
      <c r="N1" t="s" s="6">
        <v>11</v>
      </c>
      <c r="O1" t="s" s="6">
        <v>12</v>
      </c>
      <c r="P1" t="s" s="6">
        <v>13</v>
      </c>
      <c r="Q1" t="s" s="7">
        <v>14</v>
      </c>
    </row>
    <row r="2" ht="33" customHeight="1">
      <c r="A2" s="8"/>
      <c r="B2" s="9">
        <v>1</v>
      </c>
      <c r="C2" t="s" s="10">
        <v>15</v>
      </c>
      <c r="D2" t="s" s="10">
        <v>16</v>
      </c>
      <c r="E2" t="s" s="10">
        <v>17</v>
      </c>
      <c r="F2" t="s" s="11">
        <v>18</v>
      </c>
      <c r="G2" s="12"/>
      <c r="H2" s="12"/>
      <c r="I2" s="12"/>
      <c r="J2" s="13"/>
      <c r="K2" t="s" s="14">
        <v>19</v>
      </c>
      <c r="L2" t="s" s="14">
        <v>19</v>
      </c>
      <c r="M2" s="13">
        <v>42054</v>
      </c>
      <c r="N2" s="13"/>
      <c r="O2" s="12"/>
      <c r="P2" t="s" s="15">
        <f>IF(Q2="","",IF(Q2="","",RIGHT(Q2,LEN(Q2)-FIND("@",SUBSTITUTE(Q2,"&lt;","@",(LEN(Q2)-LEN(SUBSTITUTE(Q2,"&lt;","")))/LEN("&lt;")))-LEN("&lt;")+1)))</f>
        <v>20</v>
      </c>
      <c r="Q2" t="s" s="15">
        <v>21</v>
      </c>
    </row>
    <row r="3" ht="30" customHeight="1">
      <c r="A3" s="8"/>
      <c r="B3" s="9">
        <v>2</v>
      </c>
      <c r="C3" t="s" s="10">
        <v>22</v>
      </c>
      <c r="D3" t="s" s="10">
        <v>16</v>
      </c>
      <c r="E3" t="s" s="10">
        <v>17</v>
      </c>
      <c r="F3" t="s" s="11">
        <v>18</v>
      </c>
      <c r="G3" s="12">
        <f>IF((M3-J3)/7&lt;1,1,(M3-J3)/7)</f>
        <v>69.42857142857143</v>
      </c>
      <c r="H3" s="12">
        <f>G3*7</f>
        <v>486</v>
      </c>
      <c r="I3" s="12"/>
      <c r="J3" s="13">
        <v>41568</v>
      </c>
      <c r="K3" t="s" s="14">
        <v>19</v>
      </c>
      <c r="L3" t="s" s="14">
        <v>19</v>
      </c>
      <c r="M3" s="13">
        <v>42054</v>
      </c>
      <c r="N3" s="13"/>
      <c r="O3" t="s" s="16">
        <v>23</v>
      </c>
      <c r="P3" t="s" s="15">
        <f>IF(Q3="","",IF(Q3="","",RIGHT(Q3,LEN(Q3)-FIND("@",SUBSTITUTE(Q3,"&lt;","@",(LEN(Q3)-LEN(SUBSTITUTE(Q3,"&lt;","")))/LEN("&lt;")))-LEN("&lt;")+1)))</f>
      </c>
      <c r="Q3" s="17"/>
    </row>
    <row r="4" ht="52.5" customHeight="1">
      <c r="A4" s="8"/>
      <c r="B4" s="9">
        <v>3</v>
      </c>
      <c r="C4" t="s" s="18">
        <v>24</v>
      </c>
      <c r="D4" t="s" s="10">
        <v>16</v>
      </c>
      <c r="E4" t="s" s="10">
        <v>17</v>
      </c>
      <c r="F4" t="s" s="11">
        <v>18</v>
      </c>
      <c r="G4" s="12">
        <f>IF((M4-J4)/7&lt;1,1,(M4-J4)/7)</f>
        <v>70.57142857142857</v>
      </c>
      <c r="H4" s="12">
        <f>G4*7</f>
        <v>494</v>
      </c>
      <c r="I4" s="12"/>
      <c r="J4" s="19">
        <v>41564</v>
      </c>
      <c r="K4" t="s" s="14">
        <v>25</v>
      </c>
      <c r="L4" t="s" s="14">
        <v>25</v>
      </c>
      <c r="M4" s="13">
        <v>42058</v>
      </c>
      <c r="N4" s="13"/>
      <c r="O4" t="s" s="16">
        <v>23</v>
      </c>
      <c r="P4" t="s" s="15">
        <f>IF(Q4="","",IF(Q4="","",RIGHT(Q4,LEN(Q4)-FIND("@",SUBSTITUTE(Q4,"&lt;","@",(LEN(Q4)-LEN(SUBSTITUTE(Q4,"&lt;","")))/LEN("&lt;")))-LEN("&lt;")+1)))</f>
        <v>26</v>
      </c>
      <c r="Q4" t="s" s="14">
        <v>27</v>
      </c>
    </row>
    <row r="5" ht="45" customHeight="1">
      <c r="A5" s="8"/>
      <c r="B5" s="9">
        <v>4</v>
      </c>
      <c r="C5" t="s" s="10">
        <v>28</v>
      </c>
      <c r="D5" t="s" s="10">
        <v>16</v>
      </c>
      <c r="E5" t="s" s="10">
        <v>17</v>
      </c>
      <c r="F5" t="s" s="11">
        <v>18</v>
      </c>
      <c r="G5" s="12"/>
      <c r="H5" s="12"/>
      <c r="I5" s="12"/>
      <c r="J5" s="19"/>
      <c r="K5" t="s" s="14">
        <v>25</v>
      </c>
      <c r="L5" t="s" s="14">
        <v>25</v>
      </c>
      <c r="M5" s="13">
        <v>42058</v>
      </c>
      <c r="N5" s="13"/>
      <c r="O5" s="12"/>
      <c r="P5" t="s" s="15">
        <f>IF(Q5="","",IF(Q5="","",RIGHT(Q5,LEN(Q5)-FIND("@",SUBSTITUTE(Q5,"&lt;","@",(LEN(Q5)-LEN(SUBSTITUTE(Q5,"&lt;","")))/LEN("&lt;")))-LEN("&lt;")+1)))</f>
        <v>29</v>
      </c>
      <c r="Q5" t="s" s="14">
        <v>30</v>
      </c>
    </row>
    <row r="6" ht="30" customHeight="1">
      <c r="A6" s="8"/>
      <c r="B6" s="9">
        <v>5</v>
      </c>
      <c r="C6" t="s" s="10">
        <v>31</v>
      </c>
      <c r="D6" t="s" s="10">
        <v>16</v>
      </c>
      <c r="E6" t="s" s="10">
        <v>17</v>
      </c>
      <c r="F6" t="s" s="11">
        <v>32</v>
      </c>
      <c r="G6" s="12"/>
      <c r="H6" s="12"/>
      <c r="I6" s="12"/>
      <c r="J6" s="20"/>
      <c r="K6" t="s" s="14">
        <v>25</v>
      </c>
      <c r="L6" t="s" s="14">
        <v>25</v>
      </c>
      <c r="M6" s="13">
        <v>42058</v>
      </c>
      <c r="N6" s="13">
        <v>42058</v>
      </c>
      <c r="O6" s="12"/>
      <c r="P6" t="s" s="15">
        <f>IF(Q6="","",IF(Q6="","",RIGHT(Q6,LEN(Q6)-FIND("@",SUBSTITUTE(Q6,"&lt;","@",(LEN(Q6)-LEN(SUBSTITUTE(Q6,"&lt;","")))/LEN("&lt;")))-LEN("&lt;")+1)))</f>
        <v>33</v>
      </c>
      <c r="Q6" t="s" s="14">
        <v>34</v>
      </c>
    </row>
    <row r="7" ht="45" customHeight="1">
      <c r="A7" s="8"/>
      <c r="B7" s="9">
        <v>6</v>
      </c>
      <c r="C7" t="s" s="10">
        <v>35</v>
      </c>
      <c r="D7" t="s" s="10">
        <v>16</v>
      </c>
      <c r="E7" t="s" s="10">
        <v>17</v>
      </c>
      <c r="F7" t="s" s="11">
        <v>32</v>
      </c>
      <c r="G7" s="12"/>
      <c r="H7" s="12"/>
      <c r="I7" s="12"/>
      <c r="J7" s="20"/>
      <c r="K7" t="s" s="14">
        <v>25</v>
      </c>
      <c r="L7" s="13"/>
      <c r="M7" s="13">
        <v>42058</v>
      </c>
      <c r="N7" s="13"/>
      <c r="O7" s="12"/>
      <c r="P7" t="s" s="15">
        <f>IF(Q7="","",IF(Q7="","",RIGHT(Q7,LEN(Q7)-FIND("@",SUBSTITUTE(Q7,"&lt;","@",(LEN(Q7)-LEN(SUBSTITUTE(Q7,"&lt;","")))/LEN("&lt;")))-LEN("&lt;")+1)))</f>
        <v>36</v>
      </c>
      <c r="Q7" t="s" s="14">
        <v>37</v>
      </c>
    </row>
    <row r="8" ht="30" customHeight="1">
      <c r="A8" s="8"/>
      <c r="B8" s="9">
        <v>7</v>
      </c>
      <c r="C8" t="s" s="10">
        <v>38</v>
      </c>
      <c r="D8" t="s" s="10">
        <v>39</v>
      </c>
      <c r="E8" t="s" s="10">
        <v>17</v>
      </c>
      <c r="F8" t="s" s="11">
        <v>32</v>
      </c>
      <c r="G8" s="12"/>
      <c r="H8" s="12"/>
      <c r="I8" s="12"/>
      <c r="J8" s="20"/>
      <c r="K8" t="s" s="14">
        <v>19</v>
      </c>
      <c r="L8" t="s" s="14">
        <v>19</v>
      </c>
      <c r="M8" s="13">
        <v>42053</v>
      </c>
      <c r="N8" s="13">
        <v>42053</v>
      </c>
      <c r="O8" s="12"/>
      <c r="P8" t="s" s="15">
        <f>IF(Q8="","",IF(Q8="","",RIGHT(Q8,LEN(Q8)-FIND("@",SUBSTITUTE(Q8,"&lt;","@",(LEN(Q8)-LEN(SUBSTITUTE(Q8,"&lt;","")))/LEN("&lt;")))-LEN("&lt;")+1)))</f>
        <v>40</v>
      </c>
      <c r="Q8" t="s" s="15">
        <v>41</v>
      </c>
    </row>
    <row r="9" ht="90" customHeight="1">
      <c r="A9" s="8"/>
      <c r="B9" s="9">
        <v>8</v>
      </c>
      <c r="C9" t="s" s="10">
        <v>38</v>
      </c>
      <c r="D9" t="s" s="10">
        <v>39</v>
      </c>
      <c r="E9" t="s" s="10">
        <v>17</v>
      </c>
      <c r="F9" t="s" s="11">
        <v>32</v>
      </c>
      <c r="G9" s="12"/>
      <c r="H9" s="12"/>
      <c r="I9" s="12"/>
      <c r="J9" s="20"/>
      <c r="K9" t="s" s="14">
        <v>25</v>
      </c>
      <c r="L9" t="s" s="14">
        <v>25</v>
      </c>
      <c r="M9" s="13">
        <v>42053</v>
      </c>
      <c r="N9" s="13"/>
      <c r="O9" s="12"/>
      <c r="P9" t="s" s="15">
        <f>IF(Q9="","",IF(Q9="","",RIGHT(Q9,LEN(Q9)-FIND("@",SUBSTITUTE(Q9,"&lt;","@",(LEN(Q9)-LEN(SUBSTITUTE(Q9,"&lt;","")))/LEN("&lt;")))-LEN("&lt;")+1)))</f>
        <v>42</v>
      </c>
      <c r="Q9" t="s" s="15">
        <v>43</v>
      </c>
    </row>
    <row r="10" ht="30" customHeight="1">
      <c r="A10" s="8"/>
      <c r="B10" s="9">
        <v>9</v>
      </c>
      <c r="C10" t="s" s="10">
        <v>44</v>
      </c>
      <c r="D10" t="s" s="10">
        <v>45</v>
      </c>
      <c r="E10" t="s" s="10">
        <v>17</v>
      </c>
      <c r="F10" t="s" s="11">
        <v>18</v>
      </c>
      <c r="G10" s="12"/>
      <c r="H10" s="12"/>
      <c r="I10" s="12"/>
      <c r="J10" s="20"/>
      <c r="K10" t="s" s="14">
        <v>19</v>
      </c>
      <c r="L10" t="s" s="14">
        <v>19</v>
      </c>
      <c r="M10" s="13"/>
      <c r="N10" s="13"/>
      <c r="O10" s="12"/>
      <c r="P10" t="s" s="15">
        <f>IF(Q10="","",IF(Q10="","",RIGHT(Q10,LEN(Q10)-FIND("@",SUBSTITUTE(Q10,"&lt;","@",(LEN(Q10)-LEN(SUBSTITUTE(Q10,"&lt;","")))/LEN("&lt;")))-LEN("&lt;")+1)))</f>
        <v>46</v>
      </c>
      <c r="Q10" t="s" s="15">
        <v>47</v>
      </c>
    </row>
    <row r="11" ht="30" customHeight="1">
      <c r="A11" s="8"/>
      <c r="B11" s="9">
        <v>10</v>
      </c>
      <c r="C11" t="s" s="10">
        <v>48</v>
      </c>
      <c r="D11" t="s" s="10">
        <v>45</v>
      </c>
      <c r="E11" t="s" s="10">
        <v>49</v>
      </c>
      <c r="F11" t="s" s="11">
        <v>32</v>
      </c>
      <c r="G11" s="12"/>
      <c r="H11" s="12"/>
      <c r="I11" s="12"/>
      <c r="J11" s="20"/>
      <c r="K11" t="s" s="14">
        <v>19</v>
      </c>
      <c r="L11" t="s" s="14">
        <v>19</v>
      </c>
      <c r="M11" s="13"/>
      <c r="N11" s="13">
        <v>42055</v>
      </c>
      <c r="O11" s="12"/>
      <c r="P11" t="s" s="15">
        <f>IF(Q11="","",IF(Q11="","",RIGHT(Q11,LEN(Q11)-FIND("@",SUBSTITUTE(Q11,"&lt;","@",(LEN(Q11)-LEN(SUBSTITUTE(Q11,"&lt;","")))/LEN("&lt;")))-LEN("&lt;")+1)))</f>
        <v>50</v>
      </c>
      <c r="Q11" t="s" s="15">
        <v>51</v>
      </c>
    </row>
    <row r="12" ht="30" customHeight="1">
      <c r="A12" s="8"/>
      <c r="B12" s="9">
        <v>11</v>
      </c>
      <c r="C12" t="s" s="10">
        <v>52</v>
      </c>
      <c r="D12" t="s" s="10">
        <v>45</v>
      </c>
      <c r="E12" t="s" s="10">
        <v>49</v>
      </c>
      <c r="F12" t="s" s="11">
        <v>53</v>
      </c>
      <c r="G12" s="12"/>
      <c r="H12" s="12"/>
      <c r="I12" s="12"/>
      <c r="J12" s="20"/>
      <c r="K12" t="s" s="14">
        <v>19</v>
      </c>
      <c r="L12" t="s" s="14">
        <v>19</v>
      </c>
      <c r="M12" s="13"/>
      <c r="N12" s="13"/>
      <c r="O12" s="12"/>
      <c r="P12" t="s" s="15">
        <f>IF(Q12="","",IF(Q12="","",RIGHT(Q12,LEN(Q12)-FIND("@",SUBSTITUTE(Q12,"&lt;","@",(LEN(Q12)-LEN(SUBSTITUTE(Q12,"&lt;","")))/LEN("&lt;")))-LEN("&lt;")+1)))</f>
      </c>
      <c r="Q12" s="17"/>
    </row>
    <row r="13" ht="30.75" customHeight="1">
      <c r="A13" s="8"/>
      <c r="B13" s="9">
        <v>12</v>
      </c>
      <c r="C13" t="s" s="10">
        <v>54</v>
      </c>
      <c r="D13" t="s" s="18">
        <v>16</v>
      </c>
      <c r="E13" t="s" s="10">
        <v>17</v>
      </c>
      <c r="F13" t="s" s="11">
        <v>18</v>
      </c>
      <c r="G13" s="12"/>
      <c r="H13" s="12"/>
      <c r="I13" s="12"/>
      <c r="J13" s="20"/>
      <c r="K13" t="s" s="14">
        <v>55</v>
      </c>
      <c r="L13" t="s" s="14">
        <v>56</v>
      </c>
      <c r="M13" s="13">
        <v>42051</v>
      </c>
      <c r="N13" s="13"/>
      <c r="O13" s="12"/>
      <c r="P13" t="s" s="15">
        <f>IF(Q13="","",IF(Q13="","",RIGHT(Q13,LEN(Q13)-FIND("@",SUBSTITUTE(Q13,"&lt;","@",(LEN(Q13)-LEN(SUBSTITUTE(Q13,"&lt;","")))/LEN("&lt;")))-LEN("&lt;")+1)))</f>
        <v>57</v>
      </c>
      <c r="Q13" t="s" s="15">
        <v>58</v>
      </c>
    </row>
    <row r="14" ht="30" customHeight="1">
      <c r="A14" s="8"/>
      <c r="B14" s="9">
        <v>13</v>
      </c>
      <c r="C14" t="s" s="10">
        <v>59</v>
      </c>
      <c r="D14" t="s" s="10">
        <v>16</v>
      </c>
      <c r="E14" t="s" s="10">
        <v>17</v>
      </c>
      <c r="F14" t="s" s="11">
        <v>18</v>
      </c>
      <c r="G14" s="12"/>
      <c r="H14" s="12"/>
      <c r="I14" s="12"/>
      <c r="J14" s="20"/>
      <c r="K14" t="s" s="14">
        <v>55</v>
      </c>
      <c r="L14" t="s" s="14">
        <v>55</v>
      </c>
      <c r="M14" s="13">
        <v>42060</v>
      </c>
      <c r="N14" s="13"/>
      <c r="O14" s="12"/>
      <c r="P14" t="s" s="15">
        <f>IF(Q14="","",IF(Q14="","",RIGHT(Q14,LEN(Q14)-FIND("@",SUBSTITUTE(Q14,"&lt;","@",(LEN(Q14)-LEN(SUBSTITUTE(Q14,"&lt;","")))/LEN("&lt;")))-LEN("&lt;")+1)))</f>
      </c>
      <c r="Q14" s="17"/>
    </row>
    <row r="15" ht="45" customHeight="1">
      <c r="A15" s="8"/>
      <c r="B15" s="9">
        <v>14</v>
      </c>
      <c r="C15" t="s" s="14">
        <v>60</v>
      </c>
      <c r="D15" t="s" s="10">
        <v>45</v>
      </c>
      <c r="E15" t="s" s="10">
        <v>49</v>
      </c>
      <c r="F15" t="s" s="11">
        <v>18</v>
      </c>
      <c r="G15" s="12"/>
      <c r="H15" s="12"/>
      <c r="I15" s="12"/>
      <c r="J15" s="20"/>
      <c r="K15" t="s" s="14">
        <v>55</v>
      </c>
      <c r="L15" t="s" s="14">
        <v>19</v>
      </c>
      <c r="M15" s="13">
        <v>42053</v>
      </c>
      <c r="N15" s="13"/>
      <c r="O15" s="12"/>
      <c r="P15" t="s" s="15">
        <f>IF(Q15="","",IF(Q15="","",RIGHT(Q15,LEN(Q15)-FIND("@",SUBSTITUTE(Q15,"&lt;","@",(LEN(Q15)-LEN(SUBSTITUTE(Q15,"&lt;","")))/LEN("&lt;")))-LEN("&lt;")+1)))</f>
        <v>61</v>
      </c>
      <c r="Q15" t="s" s="15">
        <v>62</v>
      </c>
    </row>
    <row r="16" ht="60" customHeight="1">
      <c r="A16" s="8"/>
      <c r="B16" s="9">
        <v>15</v>
      </c>
      <c r="C16" t="s" s="14">
        <v>63</v>
      </c>
      <c r="D16" t="s" s="10">
        <v>16</v>
      </c>
      <c r="E16" t="s" s="10">
        <v>49</v>
      </c>
      <c r="F16" t="s" s="11">
        <v>32</v>
      </c>
      <c r="G16" s="12"/>
      <c r="H16" s="12"/>
      <c r="I16" s="12"/>
      <c r="J16" s="20"/>
      <c r="K16" t="s" s="14">
        <v>25</v>
      </c>
      <c r="L16" t="s" s="14">
        <v>25</v>
      </c>
      <c r="M16" s="13">
        <v>42054</v>
      </c>
      <c r="N16" s="13"/>
      <c r="O16" s="12"/>
      <c r="P16" t="s" s="15">
        <f>IF(Q16="","",IF(Q16="","",RIGHT(Q16,LEN(Q16)-FIND("@",SUBSTITUTE(Q16,"&lt;","@",(LEN(Q16)-LEN(SUBSTITUTE(Q16,"&lt;","")))/LEN("&lt;")))-LEN("&lt;")+1)))</f>
        <v>64</v>
      </c>
      <c r="Q16" t="s" s="15">
        <v>65</v>
      </c>
    </row>
    <row r="17" ht="15" customHeight="1">
      <c r="A17" s="8"/>
      <c r="B17" s="9">
        <v>16</v>
      </c>
      <c r="C17" t="s" s="14">
        <v>66</v>
      </c>
      <c r="D17" t="s" s="10">
        <v>67</v>
      </c>
      <c r="E17" t="s" s="10">
        <v>49</v>
      </c>
      <c r="F17" t="s" s="11">
        <v>18</v>
      </c>
      <c r="G17" s="12"/>
      <c r="H17" s="12"/>
      <c r="I17" s="12"/>
      <c r="J17" s="20"/>
      <c r="K17" t="s" s="14">
        <v>56</v>
      </c>
      <c r="L17" s="13"/>
      <c r="M17" s="13"/>
      <c r="N17" s="13"/>
      <c r="O17" s="12"/>
      <c r="P17" t="s" s="15">
        <f>IF(Q17="","",IF(Q17="","",RIGHT(Q17,LEN(Q17)-FIND("@",SUBSTITUTE(Q17,"&lt;","@",(LEN(Q17)-LEN(SUBSTITUTE(Q17,"&lt;","")))/LEN("&lt;")))-LEN("&lt;")+1)))</f>
      </c>
      <c r="Q17" s="17"/>
    </row>
    <row r="18" ht="33.75" customHeight="1">
      <c r="A18" s="8"/>
      <c r="B18" s="9">
        <v>17</v>
      </c>
      <c r="C18" t="s" s="21">
        <v>68</v>
      </c>
      <c r="D18" t="s" s="10">
        <v>39</v>
      </c>
      <c r="E18" t="s" s="10">
        <v>49</v>
      </c>
      <c r="F18" t="s" s="11">
        <v>32</v>
      </c>
      <c r="G18" s="12"/>
      <c r="H18" s="12"/>
      <c r="I18" s="12"/>
      <c r="J18" s="20"/>
      <c r="K18" t="s" s="14">
        <v>56</v>
      </c>
      <c r="L18" t="s" s="14">
        <v>55</v>
      </c>
      <c r="M18" s="13">
        <v>42060</v>
      </c>
      <c r="N18" s="13">
        <v>42054</v>
      </c>
      <c r="O18" s="12"/>
      <c r="P18" t="s" s="18">
        <f>IF(Q18="","",IF(Q18="","",RIGHT(Q18,LEN(Q18)-FIND("@",SUBSTITUTE(Q18,"&lt;","@",(LEN(Q18)-LEN(SUBSTITUTE(Q18,"&lt;","")))/LEN("&lt;")))-LEN("&lt;")+1)))</f>
        <v>69</v>
      </c>
      <c r="Q18" t="s" s="15">
        <v>70</v>
      </c>
    </row>
    <row r="19" ht="45" customHeight="1">
      <c r="A19" s="8"/>
      <c r="B19" s="9">
        <v>18</v>
      </c>
      <c r="C19" t="s" s="18">
        <v>71</v>
      </c>
      <c r="D19" t="s" s="10">
        <v>39</v>
      </c>
      <c r="E19" t="s" s="10">
        <v>72</v>
      </c>
      <c r="F19" t="s" s="11">
        <v>53</v>
      </c>
      <c r="G19" s="12"/>
      <c r="H19" s="12"/>
      <c r="I19" s="12"/>
      <c r="J19" s="20"/>
      <c r="K19" t="s" s="14">
        <v>56</v>
      </c>
      <c r="L19" t="s" s="14">
        <v>56</v>
      </c>
      <c r="M19" s="13"/>
      <c r="N19" s="13"/>
      <c r="O19" s="12"/>
      <c r="P19" t="s" s="15">
        <f>IF(Q19="","",IF(Q19="","",RIGHT(Q19,LEN(Q19)-FIND("@",SUBSTITUTE(Q19,"&lt;","@",(LEN(Q19)-LEN(SUBSTITUTE(Q19,"&lt;","")))/LEN("&lt;")))-LEN("&lt;")+1)))</f>
      </c>
      <c r="Q19" s="17"/>
    </row>
    <row r="20" ht="27.75" customHeight="1">
      <c r="A20" s="8"/>
      <c r="B20" s="9">
        <v>19</v>
      </c>
      <c r="C20" t="s" s="18">
        <v>73</v>
      </c>
      <c r="D20" t="s" s="10">
        <v>16</v>
      </c>
      <c r="E20" t="s" s="10">
        <v>17</v>
      </c>
      <c r="F20" t="s" s="11">
        <v>32</v>
      </c>
      <c r="G20" s="12"/>
      <c r="H20" s="12"/>
      <c r="I20" s="12"/>
      <c r="J20" s="20"/>
      <c r="K20" t="s" s="14">
        <v>25</v>
      </c>
      <c r="L20" t="s" s="14">
        <v>25</v>
      </c>
      <c r="M20" s="13">
        <v>42058</v>
      </c>
      <c r="N20" s="13"/>
      <c r="O20" s="12"/>
      <c r="P20" t="s" s="15">
        <f>IF(Q20="","",IF(Q20="","",RIGHT(Q20,LEN(Q20)-FIND("@",SUBSTITUTE(Q20,"&lt;","@",(LEN(Q20)-LEN(SUBSTITUTE(Q20,"&lt;","")))/LEN("&lt;")))-LEN("&lt;")+1)))</f>
        <v>36</v>
      </c>
      <c r="Q20" t="s" s="14">
        <v>37</v>
      </c>
    </row>
    <row r="21" ht="29.25" customHeight="1">
      <c r="A21" s="8"/>
      <c r="B21" s="9">
        <v>20</v>
      </c>
      <c r="C21" t="s" s="18">
        <v>74</v>
      </c>
      <c r="D21" t="s" s="10">
        <v>16</v>
      </c>
      <c r="E21" t="s" s="10">
        <v>17</v>
      </c>
      <c r="F21" t="s" s="11">
        <v>32</v>
      </c>
      <c r="G21" s="12"/>
      <c r="H21" s="12"/>
      <c r="I21" s="12"/>
      <c r="J21" s="20"/>
      <c r="K21" t="s" s="14">
        <v>25</v>
      </c>
      <c r="L21" t="s" s="14">
        <v>25</v>
      </c>
      <c r="M21" s="13">
        <v>42058</v>
      </c>
      <c r="N21" s="13"/>
      <c r="O21" s="12"/>
      <c r="P21" t="s" s="15">
        <f>IF(Q21="","",IF(Q21="","",RIGHT(Q21,LEN(Q21)-FIND("@",SUBSTITUTE(Q21,"&lt;","@",(LEN(Q21)-LEN(SUBSTITUTE(Q21,"&lt;","")))/LEN("&lt;")))-LEN("&lt;")+1)))</f>
        <v>36</v>
      </c>
      <c r="Q21" t="s" s="14">
        <v>37</v>
      </c>
    </row>
    <row r="22" ht="37.95" customHeight="1">
      <c r="A22" s="8"/>
      <c r="B22" s="9">
        <v>21</v>
      </c>
      <c r="C22" t="s" s="18">
        <v>75</v>
      </c>
      <c r="D22" t="s" s="10">
        <v>16</v>
      </c>
      <c r="E22" t="s" s="10">
        <v>49</v>
      </c>
      <c r="F22" t="s" s="11">
        <v>18</v>
      </c>
      <c r="G22" s="12"/>
      <c r="H22" s="12"/>
      <c r="I22" s="12"/>
      <c r="J22" s="20"/>
      <c r="K22" t="s" s="14">
        <v>25</v>
      </c>
      <c r="L22" t="s" s="14">
        <v>25</v>
      </c>
      <c r="M22" s="13">
        <v>42058</v>
      </c>
      <c r="N22" s="13"/>
      <c r="O22" s="12"/>
      <c r="P22" t="s" s="15">
        <f>IF(Q22="","",IF(Q22="","",RIGHT(Q22,LEN(Q22)-FIND("@",SUBSTITUTE(Q22,"&lt;","@",(LEN(Q22)-LEN(SUBSTITUTE(Q22,"&lt;","")))/LEN("&lt;")))-LEN("&lt;")+1)))</f>
        <v>76</v>
      </c>
      <c r="Q22" t="s" s="15">
        <v>77</v>
      </c>
    </row>
    <row r="23" ht="52.05" customHeight="1">
      <c r="A23" s="8"/>
      <c r="B23" s="9">
        <v>22</v>
      </c>
      <c r="C23" t="s" s="18">
        <v>78</v>
      </c>
      <c r="D23" t="s" s="10">
        <v>16</v>
      </c>
      <c r="E23" t="s" s="10">
        <v>17</v>
      </c>
      <c r="F23" t="s" s="11">
        <v>18</v>
      </c>
      <c r="G23" s="12"/>
      <c r="H23" s="12"/>
      <c r="I23" s="12"/>
      <c r="J23" s="20"/>
      <c r="K23" t="s" s="14">
        <v>25</v>
      </c>
      <c r="L23" t="s" s="14">
        <v>25</v>
      </c>
      <c r="M23" s="13">
        <v>42059</v>
      </c>
      <c r="N23" s="13"/>
      <c r="O23" s="12"/>
      <c r="P23" t="s" s="15">
        <f>IF(Q23="","",IF(Q23="","",RIGHT(Q23,LEN(Q23)-FIND("@",SUBSTITUTE(Q23,"&lt;","@",(LEN(Q23)-LEN(SUBSTITUTE(Q23,"&lt;","")))/LEN("&lt;")))-LEN("&lt;")+1)))</f>
      </c>
      <c r="Q23" s="17"/>
    </row>
    <row r="24" ht="30" customHeight="1">
      <c r="A24" s="8"/>
      <c r="B24" s="9">
        <v>23</v>
      </c>
      <c r="C24" t="s" s="18">
        <v>79</v>
      </c>
      <c r="D24" t="s" s="10">
        <v>45</v>
      </c>
      <c r="E24" t="s" s="10">
        <v>49</v>
      </c>
      <c r="F24" t="s" s="11">
        <v>53</v>
      </c>
      <c r="G24" s="12"/>
      <c r="H24" s="12"/>
      <c r="I24" s="12"/>
      <c r="J24" s="20"/>
      <c r="K24" t="s" s="14">
        <v>19</v>
      </c>
      <c r="L24" t="s" s="14">
        <v>19</v>
      </c>
      <c r="M24" s="13">
        <v>42060</v>
      </c>
      <c r="N24" s="13"/>
      <c r="O24" s="12"/>
      <c r="P24" t="s" s="15">
        <f>IF(Q24="","",IF(Q24="","",RIGHT(Q24,LEN(Q24)-FIND("@",SUBSTITUTE(Q24,"&lt;","@",(LEN(Q24)-LEN(SUBSTITUTE(Q24,"&lt;","")))/LEN("&lt;")))-LEN("&lt;")+1)))</f>
        <v>80</v>
      </c>
      <c r="Q24" t="s" s="15">
        <v>81</v>
      </c>
    </row>
    <row r="25" ht="30" customHeight="1">
      <c r="A25" s="8"/>
      <c r="B25" s="9">
        <v>24</v>
      </c>
      <c r="C25" t="s" s="22">
        <v>82</v>
      </c>
      <c r="D25" t="s" s="10">
        <v>45</v>
      </c>
      <c r="E25" t="s" s="10">
        <v>17</v>
      </c>
      <c r="F25" t="s" s="11">
        <v>18</v>
      </c>
      <c r="G25" s="12"/>
      <c r="H25" s="12"/>
      <c r="I25" s="12"/>
      <c r="J25" s="20"/>
      <c r="K25" t="s" s="14">
        <v>19</v>
      </c>
      <c r="L25" t="s" s="14">
        <v>19</v>
      </c>
      <c r="M25" s="13">
        <v>42058</v>
      </c>
      <c r="N25" s="13"/>
      <c r="O25" s="12"/>
      <c r="P25" t="s" s="15">
        <f>IF(Q25="","",IF(Q25="","",RIGHT(Q25,LEN(Q25)-FIND("@",SUBSTITUTE(Q25,"&lt;","@",(LEN(Q25)-LEN(SUBSTITUTE(Q25,"&lt;","")))/LEN("&lt;")))-LEN("&lt;")+1)))</f>
        <v>83</v>
      </c>
      <c r="Q25" t="s" s="15">
        <v>84</v>
      </c>
    </row>
    <row r="26" ht="30" customHeight="1">
      <c r="A26" s="8"/>
      <c r="B26" s="9">
        <v>25</v>
      </c>
      <c r="C26" t="s" s="22">
        <v>85</v>
      </c>
      <c r="D26" t="s" s="10">
        <v>45</v>
      </c>
      <c r="E26" t="s" s="10">
        <v>17</v>
      </c>
      <c r="F26" t="s" s="11">
        <v>18</v>
      </c>
      <c r="G26" s="12"/>
      <c r="H26" s="12"/>
      <c r="I26" s="12"/>
      <c r="J26" s="20"/>
      <c r="K26" t="s" s="14">
        <v>19</v>
      </c>
      <c r="L26" t="s" s="14">
        <v>19</v>
      </c>
      <c r="M26" s="13">
        <v>42058</v>
      </c>
      <c r="N26" s="13"/>
      <c r="O26" s="12"/>
      <c r="P26" t="s" s="15">
        <f>IF(Q26="","",IF(Q26="","",RIGHT(Q26,LEN(Q26)-FIND("@",SUBSTITUTE(Q26,"&lt;","@",(LEN(Q26)-LEN(SUBSTITUTE(Q26,"&lt;","")))/LEN("&lt;")))-LEN("&lt;")+1)))</f>
        <v>86</v>
      </c>
      <c r="Q26" t="s" s="15">
        <v>87</v>
      </c>
    </row>
    <row r="27" ht="30" customHeight="1">
      <c r="A27" s="8"/>
      <c r="B27" s="9">
        <v>26</v>
      </c>
      <c r="C27" t="s" s="22">
        <v>88</v>
      </c>
      <c r="D27" t="s" s="10">
        <v>45</v>
      </c>
      <c r="E27" t="s" s="10">
        <v>49</v>
      </c>
      <c r="F27" t="s" s="11">
        <v>53</v>
      </c>
      <c r="G27" s="12"/>
      <c r="H27" s="12"/>
      <c r="I27" s="12"/>
      <c r="J27" s="20"/>
      <c r="K27" t="s" s="14">
        <v>19</v>
      </c>
      <c r="L27" t="s" s="14">
        <v>19</v>
      </c>
      <c r="M27" s="13">
        <v>42058</v>
      </c>
      <c r="N27" s="13"/>
      <c r="O27" s="12"/>
      <c r="P27" t="s" s="15">
        <f>IF(Q27="","",IF(Q27="","",RIGHT(Q27,LEN(Q27)-FIND("@",SUBSTITUTE(Q27,"&lt;","@",(LEN(Q27)-LEN(SUBSTITUTE(Q27,"&lt;","")))/LEN("&lt;")))-LEN("&lt;")+1)))</f>
      </c>
      <c r="Q27" s="17"/>
    </row>
    <row r="28" ht="45" customHeight="1">
      <c r="A28" s="8"/>
      <c r="B28" s="9">
        <v>27</v>
      </c>
      <c r="C28" t="s" s="22">
        <v>89</v>
      </c>
      <c r="D28" t="s" s="10">
        <v>45</v>
      </c>
      <c r="E28" s="23"/>
      <c r="F28" t="s" s="11">
        <v>18</v>
      </c>
      <c r="G28" s="12"/>
      <c r="H28" s="12"/>
      <c r="I28" s="12"/>
      <c r="J28" s="20"/>
      <c r="K28" t="s" s="14">
        <v>19</v>
      </c>
      <c r="L28" t="s" s="14">
        <v>19</v>
      </c>
      <c r="M28" s="13">
        <v>42058</v>
      </c>
      <c r="N28" s="13"/>
      <c r="O28" s="12"/>
      <c r="P28" t="s" s="15">
        <f>IF(Q28="","",IF(Q28="","",RIGHT(Q28,LEN(Q28)-FIND("@",SUBSTITUTE(Q28,"&lt;","@",(LEN(Q28)-LEN(SUBSTITUTE(Q28,"&lt;","")))/LEN("&lt;")))-LEN("&lt;")+1)))</f>
        <v>90</v>
      </c>
      <c r="Q28" t="s" s="15">
        <v>91</v>
      </c>
    </row>
    <row r="29" ht="30" customHeight="1">
      <c r="A29" s="8"/>
      <c r="B29" s="9">
        <v>28</v>
      </c>
      <c r="C29" t="s" s="22">
        <v>92</v>
      </c>
      <c r="D29" t="s" s="10">
        <v>45</v>
      </c>
      <c r="E29" t="s" s="10">
        <v>49</v>
      </c>
      <c r="F29" t="s" s="11">
        <v>32</v>
      </c>
      <c r="G29" s="12"/>
      <c r="H29" s="12"/>
      <c r="I29" s="12"/>
      <c r="J29" s="20"/>
      <c r="K29" t="s" s="14">
        <v>19</v>
      </c>
      <c r="L29" t="s" s="14">
        <v>19</v>
      </c>
      <c r="M29" s="13">
        <v>42058</v>
      </c>
      <c r="N29" s="13"/>
      <c r="O29" s="12"/>
      <c r="P29" t="s" s="15">
        <f>IF(Q29="","",IF(Q29="","",RIGHT(Q29,LEN(Q29)-FIND("@",SUBSTITUTE(Q29,"&lt;","@",(LEN(Q29)-LEN(SUBSTITUTE(Q29,"&lt;","")))/LEN("&lt;")))-LEN("&lt;")+1)))</f>
        <v>93</v>
      </c>
      <c r="Q29" t="s" s="15">
        <v>94</v>
      </c>
    </row>
    <row r="30" ht="30" customHeight="1">
      <c r="A30" s="8"/>
      <c r="B30" s="9">
        <v>29</v>
      </c>
      <c r="C30" t="s" s="22">
        <v>95</v>
      </c>
      <c r="D30" t="s" s="10">
        <v>45</v>
      </c>
      <c r="E30" t="s" s="10">
        <v>49</v>
      </c>
      <c r="F30" t="s" s="11">
        <v>53</v>
      </c>
      <c r="G30" s="12"/>
      <c r="H30" s="12"/>
      <c r="I30" s="12"/>
      <c r="J30" s="20"/>
      <c r="K30" t="s" s="14">
        <v>19</v>
      </c>
      <c r="L30" t="s" s="14">
        <v>19</v>
      </c>
      <c r="M30" s="13">
        <v>42058</v>
      </c>
      <c r="N30" s="13"/>
      <c r="O30" s="12"/>
      <c r="P30" t="s" s="15">
        <f>IF(Q30="","",IF(Q30="","",RIGHT(Q30,LEN(Q30)-FIND("@",SUBSTITUTE(Q30,"&lt;","@",(LEN(Q30)-LEN(SUBSTITUTE(Q30,"&lt;","")))/LEN("&lt;")))-LEN("&lt;")+1)))</f>
      </c>
      <c r="Q30" s="17"/>
    </row>
    <row r="31" ht="30" customHeight="1">
      <c r="A31" s="8"/>
      <c r="B31" s="9">
        <v>30</v>
      </c>
      <c r="C31" t="s" s="14">
        <v>96</v>
      </c>
      <c r="D31" t="s" s="10">
        <v>45</v>
      </c>
      <c r="E31" t="s" s="10">
        <v>17</v>
      </c>
      <c r="F31" t="s" s="11">
        <v>53</v>
      </c>
      <c r="G31" s="12"/>
      <c r="H31" s="12"/>
      <c r="I31" s="12"/>
      <c r="J31" s="20"/>
      <c r="K31" t="s" s="14">
        <v>55</v>
      </c>
      <c r="L31" t="s" s="14">
        <v>55</v>
      </c>
      <c r="M31" s="13">
        <v>42060</v>
      </c>
      <c r="N31" s="13"/>
      <c r="O31" s="12"/>
      <c r="P31" t="s" s="15">
        <f>IF(Q31="","",IF(Q31="","",RIGHT(Q31,LEN(Q31)-FIND("@",SUBSTITUTE(Q31,"&lt;","@",(LEN(Q31)-LEN(SUBSTITUTE(Q31,"&lt;","")))/LEN("&lt;")))-LEN("&lt;")+1)))</f>
      </c>
      <c r="Q31" s="17"/>
    </row>
    <row r="32" ht="30" customHeight="1">
      <c r="A32" s="8"/>
      <c r="B32" s="9">
        <v>31</v>
      </c>
      <c r="C32" t="s" s="24">
        <v>97</v>
      </c>
      <c r="D32" t="s" s="10">
        <v>45</v>
      </c>
      <c r="E32" t="s" s="10">
        <v>17</v>
      </c>
      <c r="F32" t="s" s="11">
        <v>32</v>
      </c>
      <c r="G32" s="12"/>
      <c r="H32" s="12"/>
      <c r="I32" s="12"/>
      <c r="J32" s="20"/>
      <c r="K32" t="s" s="14">
        <v>19</v>
      </c>
      <c r="L32" t="s" s="14">
        <v>19</v>
      </c>
      <c r="M32" s="13">
        <v>42060</v>
      </c>
      <c r="N32" s="13"/>
      <c r="O32" s="12"/>
      <c r="P32" t="s" s="15">
        <f>IF(Q32="","",IF(Q32="","",RIGHT(Q32,LEN(Q32)-FIND("@",SUBSTITUTE(Q32,"&lt;","@",(LEN(Q32)-LEN(SUBSTITUTE(Q32,"&lt;","")))/LEN("&lt;")))-LEN("&lt;")+1)))</f>
        <v>98</v>
      </c>
      <c r="Q32" t="s" s="15">
        <v>99</v>
      </c>
    </row>
    <row r="33" ht="30" customHeight="1">
      <c r="A33" s="8"/>
      <c r="B33" s="9">
        <v>32</v>
      </c>
      <c r="C33" t="s" s="24">
        <v>100</v>
      </c>
      <c r="D33" t="s" s="10">
        <v>45</v>
      </c>
      <c r="E33" t="s" s="10">
        <v>17</v>
      </c>
      <c r="F33" t="s" s="11">
        <v>18</v>
      </c>
      <c r="G33" s="12"/>
      <c r="H33" s="12"/>
      <c r="I33" s="12"/>
      <c r="J33" s="20"/>
      <c r="K33" t="s" s="14">
        <v>19</v>
      </c>
      <c r="L33" t="s" s="14">
        <v>19</v>
      </c>
      <c r="M33" s="13">
        <v>42060</v>
      </c>
      <c r="N33" s="13"/>
      <c r="O33" s="12"/>
      <c r="P33" t="s" s="15">
        <f>IF(Q33="","",IF(Q33="","",RIGHT(Q33,LEN(Q33)-FIND("@",SUBSTITUTE(Q33,"&lt;","@",(LEN(Q33)-LEN(SUBSTITUTE(Q33,"&lt;","")))/LEN("&lt;")))-LEN("&lt;")+1)))</f>
      </c>
      <c r="Q33" s="17"/>
    </row>
    <row r="34" ht="30" customHeight="1">
      <c r="A34" s="8"/>
      <c r="B34" s="9">
        <v>33</v>
      </c>
      <c r="C34" t="s" s="24">
        <v>101</v>
      </c>
      <c r="D34" t="s" s="10">
        <v>45</v>
      </c>
      <c r="E34" t="s" s="10">
        <v>17</v>
      </c>
      <c r="F34" t="s" s="11">
        <v>18</v>
      </c>
      <c r="G34" s="12"/>
      <c r="H34" s="12"/>
      <c r="I34" s="12"/>
      <c r="J34" s="20"/>
      <c r="K34" t="s" s="14">
        <v>19</v>
      </c>
      <c r="L34" t="s" s="14">
        <v>19</v>
      </c>
      <c r="M34" s="13">
        <v>42060</v>
      </c>
      <c r="N34" s="13"/>
      <c r="O34" s="12"/>
      <c r="P34" t="s" s="15">
        <f>IF(Q34="","",IF(Q34="","",RIGHT(Q34,LEN(Q34)-FIND("@",SUBSTITUTE(Q34,"&lt;","@",(LEN(Q34)-LEN(SUBSTITUTE(Q34,"&lt;","")))/LEN("&lt;")))-LEN("&lt;")+1)))</f>
      </c>
      <c r="Q34" s="17"/>
    </row>
    <row r="35" ht="30" customHeight="1">
      <c r="A35" s="8"/>
      <c r="B35" s="9">
        <v>34</v>
      </c>
      <c r="C35" t="s" s="24">
        <v>102</v>
      </c>
      <c r="D35" t="s" s="10">
        <v>45</v>
      </c>
      <c r="E35" t="s" s="10">
        <v>72</v>
      </c>
      <c r="F35" t="s" s="11">
        <v>53</v>
      </c>
      <c r="G35" s="12"/>
      <c r="H35" s="12"/>
      <c r="I35" s="12"/>
      <c r="J35" s="20"/>
      <c r="K35" t="s" s="14">
        <v>19</v>
      </c>
      <c r="L35" t="s" s="14">
        <v>19</v>
      </c>
      <c r="M35" s="13">
        <v>42060</v>
      </c>
      <c r="N35" s="13"/>
      <c r="O35" s="12"/>
      <c r="P35" t="s" s="15">
        <f>IF(Q35="","",IF(Q35="","",RIGHT(Q35,LEN(Q35)-FIND("@",SUBSTITUTE(Q35,"&lt;","@",(LEN(Q35)-LEN(SUBSTITUTE(Q35,"&lt;","")))/LEN("&lt;")))-LEN("&lt;")+1)))</f>
      </c>
      <c r="Q35" s="17"/>
    </row>
    <row r="36" ht="30" customHeight="1">
      <c r="A36" s="8"/>
      <c r="B36" s="9">
        <v>35</v>
      </c>
      <c r="C36" t="s" s="24">
        <v>103</v>
      </c>
      <c r="D36" t="s" s="10">
        <v>45</v>
      </c>
      <c r="E36" t="s" s="10">
        <v>17</v>
      </c>
      <c r="F36" t="s" s="11">
        <v>18</v>
      </c>
      <c r="G36" s="12"/>
      <c r="H36" s="12"/>
      <c r="I36" s="12"/>
      <c r="J36" s="20"/>
      <c r="K36" t="s" s="14">
        <v>19</v>
      </c>
      <c r="L36" t="s" s="14">
        <v>19</v>
      </c>
      <c r="M36" s="13">
        <v>42060</v>
      </c>
      <c r="N36" s="13"/>
      <c r="O36" s="12"/>
      <c r="P36" t="s" s="15">
        <f>IF(Q36="","",IF(Q36="","",RIGHT(Q36,LEN(Q36)-FIND("@",SUBSTITUTE(Q36,"&lt;","@",(LEN(Q36)-LEN(SUBSTITUTE(Q36,"&lt;","")))/LEN("&lt;")))-LEN("&lt;")+1)))</f>
      </c>
      <c r="Q36" s="17"/>
    </row>
    <row r="37" ht="30" customHeight="1">
      <c r="A37" s="8"/>
      <c r="B37" s="9">
        <v>36</v>
      </c>
      <c r="C37" t="s" s="24">
        <v>104</v>
      </c>
      <c r="D37" t="s" s="10">
        <v>45</v>
      </c>
      <c r="E37" t="s" s="10">
        <v>49</v>
      </c>
      <c r="F37" t="s" s="11">
        <v>53</v>
      </c>
      <c r="G37" s="12"/>
      <c r="H37" s="12"/>
      <c r="I37" s="12"/>
      <c r="J37" s="20"/>
      <c r="K37" t="s" s="14">
        <v>19</v>
      </c>
      <c r="L37" t="s" s="14">
        <v>19</v>
      </c>
      <c r="M37" s="13">
        <v>42060</v>
      </c>
      <c r="N37" s="13"/>
      <c r="O37" s="12"/>
      <c r="P37" t="s" s="15">
        <f>IF(Q37="","",IF(Q37="","",RIGHT(Q37,LEN(Q37)-FIND("@",SUBSTITUTE(Q37,"&lt;","@",(LEN(Q37)-LEN(SUBSTITUTE(Q37,"&lt;","")))/LEN("&lt;")))-LEN("&lt;")+1)))</f>
      </c>
      <c r="Q37" s="17"/>
    </row>
    <row r="38" ht="30" customHeight="1">
      <c r="A38" s="8"/>
      <c r="B38" s="9">
        <v>37</v>
      </c>
      <c r="C38" t="s" s="24">
        <v>105</v>
      </c>
      <c r="D38" t="s" s="10">
        <v>45</v>
      </c>
      <c r="E38" t="s" s="10">
        <v>49</v>
      </c>
      <c r="F38" t="s" s="11">
        <v>53</v>
      </c>
      <c r="G38" s="12"/>
      <c r="H38" s="12"/>
      <c r="I38" s="12"/>
      <c r="J38" s="20"/>
      <c r="K38" t="s" s="14">
        <v>19</v>
      </c>
      <c r="L38" t="s" s="14">
        <v>19</v>
      </c>
      <c r="M38" s="13">
        <v>42060</v>
      </c>
      <c r="N38" s="13"/>
      <c r="O38" s="12"/>
      <c r="P38" t="s" s="15">
        <f>IF(Q38="","",IF(Q38="","",RIGHT(Q38,LEN(Q38)-FIND("@",SUBSTITUTE(Q38,"&lt;","@",(LEN(Q38)-LEN(SUBSTITUTE(Q38,"&lt;","")))/LEN("&lt;")))-LEN("&lt;")+1)))</f>
      </c>
      <c r="Q38" s="17"/>
    </row>
    <row r="39" ht="30" customHeight="1">
      <c r="A39" s="8"/>
      <c r="B39" s="9">
        <v>38</v>
      </c>
      <c r="C39" t="s" s="24">
        <v>106</v>
      </c>
      <c r="D39" t="s" s="10">
        <v>45</v>
      </c>
      <c r="E39" t="s" s="10">
        <v>49</v>
      </c>
      <c r="F39" t="s" s="11">
        <v>53</v>
      </c>
      <c r="G39" s="12"/>
      <c r="H39" s="12"/>
      <c r="I39" s="12"/>
      <c r="J39" s="20"/>
      <c r="K39" t="s" s="14">
        <v>19</v>
      </c>
      <c r="L39" t="s" s="14">
        <v>19</v>
      </c>
      <c r="M39" s="13">
        <v>42060</v>
      </c>
      <c r="N39" s="13"/>
      <c r="O39" s="12"/>
      <c r="P39" t="s" s="15">
        <f>IF(Q39="","",IF(Q39="","",RIGHT(Q39,LEN(Q39)-FIND("@",SUBSTITUTE(Q39,"&lt;","@",(LEN(Q39)-LEN(SUBSTITUTE(Q39,"&lt;","")))/LEN("&lt;")))-LEN("&lt;")+1)))</f>
      </c>
      <c r="Q39" s="17"/>
    </row>
    <row r="40" ht="30" customHeight="1">
      <c r="A40" s="8"/>
      <c r="B40" s="9">
        <v>39</v>
      </c>
      <c r="C40" t="s" s="24">
        <v>107</v>
      </c>
      <c r="D40" t="s" s="10">
        <v>45</v>
      </c>
      <c r="E40" t="s" s="10">
        <v>49</v>
      </c>
      <c r="F40" t="s" s="11">
        <v>53</v>
      </c>
      <c r="G40" s="12"/>
      <c r="H40" s="12"/>
      <c r="I40" s="12"/>
      <c r="J40" s="20"/>
      <c r="K40" t="s" s="14">
        <v>19</v>
      </c>
      <c r="L40" t="s" s="14">
        <v>19</v>
      </c>
      <c r="M40" s="13">
        <v>42060</v>
      </c>
      <c r="N40" s="13"/>
      <c r="O40" s="12"/>
      <c r="P40" t="s" s="15">
        <f>IF(Q40="","",IF(Q40="","",RIGHT(Q40,LEN(Q40)-FIND("@",SUBSTITUTE(Q40,"&lt;","@",(LEN(Q40)-LEN(SUBSTITUTE(Q40,"&lt;","")))/LEN("&lt;")))-LEN("&lt;")+1)))</f>
      </c>
      <c r="Q40" s="17"/>
    </row>
    <row r="41" ht="30" customHeight="1">
      <c r="A41" s="8"/>
      <c r="B41" s="9">
        <v>40</v>
      </c>
      <c r="C41" t="s" s="24">
        <v>108</v>
      </c>
      <c r="D41" t="s" s="10">
        <v>45</v>
      </c>
      <c r="E41" t="s" s="10">
        <v>49</v>
      </c>
      <c r="F41" t="s" s="11">
        <v>53</v>
      </c>
      <c r="G41" s="12"/>
      <c r="H41" s="12"/>
      <c r="I41" s="12"/>
      <c r="J41" s="20"/>
      <c r="K41" t="s" s="14">
        <v>19</v>
      </c>
      <c r="L41" t="s" s="14">
        <v>19</v>
      </c>
      <c r="M41" s="13">
        <v>42060</v>
      </c>
      <c r="N41" s="13"/>
      <c r="O41" s="12"/>
      <c r="P41" t="s" s="15">
        <f>IF(Q41="","",IF(Q41="","",RIGHT(Q41,LEN(Q41)-FIND("@",SUBSTITUTE(Q41,"&lt;","@",(LEN(Q41)-LEN(SUBSTITUTE(Q41,"&lt;","")))/LEN("&lt;")))-LEN("&lt;")+1)))</f>
      </c>
      <c r="Q41" s="17"/>
    </row>
    <row r="42" ht="30" customHeight="1">
      <c r="A42" s="8"/>
      <c r="B42" s="9">
        <v>41</v>
      </c>
      <c r="C42" t="s" s="18">
        <v>109</v>
      </c>
      <c r="D42" t="s" s="10">
        <v>45</v>
      </c>
      <c r="E42" t="s" s="10">
        <v>49</v>
      </c>
      <c r="F42" t="s" s="11">
        <v>53</v>
      </c>
      <c r="G42" s="12"/>
      <c r="H42" s="12"/>
      <c r="I42" s="12"/>
      <c r="J42" s="20"/>
      <c r="K42" t="s" s="14">
        <v>19</v>
      </c>
      <c r="L42" t="s" s="14">
        <v>19</v>
      </c>
      <c r="M42" s="13">
        <v>42060</v>
      </c>
      <c r="N42" s="13"/>
      <c r="O42" s="12"/>
      <c r="P42" t="s" s="15">
        <f>IF(Q42="","",IF(Q42="","",RIGHT(Q42,LEN(Q42)-FIND("@",SUBSTITUTE(Q42,"&lt;","@",(LEN(Q42)-LEN(SUBSTITUTE(Q42,"&lt;","")))/LEN("&lt;")))-LEN("&lt;")+1)))</f>
      </c>
      <c r="Q42" s="17"/>
    </row>
    <row r="43" ht="30" customHeight="1">
      <c r="A43" s="8"/>
      <c r="B43" s="9">
        <v>42</v>
      </c>
      <c r="C43" t="s" s="18">
        <v>110</v>
      </c>
      <c r="D43" t="s" s="10">
        <v>45</v>
      </c>
      <c r="E43" t="s" s="10">
        <v>17</v>
      </c>
      <c r="F43" t="s" s="11">
        <v>53</v>
      </c>
      <c r="G43" s="12"/>
      <c r="H43" s="12"/>
      <c r="I43" s="12"/>
      <c r="J43" s="20"/>
      <c r="K43" t="s" s="14">
        <v>19</v>
      </c>
      <c r="L43" t="s" s="14">
        <v>19</v>
      </c>
      <c r="M43" s="13">
        <v>42061</v>
      </c>
      <c r="N43" s="13"/>
      <c r="O43" s="12"/>
      <c r="P43" t="s" s="15">
        <f>IF(Q43="","",IF(Q43="","",RIGHT(Q43,LEN(Q43)-FIND("@",SUBSTITUTE(Q43,"&lt;","@",(LEN(Q43)-LEN(SUBSTITUTE(Q43,"&lt;","")))/LEN("&lt;")))-LEN("&lt;")+1)))</f>
      </c>
      <c r="Q43" s="17"/>
    </row>
    <row r="44" ht="45" customHeight="1">
      <c r="A44" s="8"/>
      <c r="B44" s="9">
        <v>43</v>
      </c>
      <c r="C44" t="s" s="18">
        <v>111</v>
      </c>
      <c r="D44" t="s" s="10">
        <v>45</v>
      </c>
      <c r="E44" t="s" s="10">
        <v>17</v>
      </c>
      <c r="F44" t="s" s="11">
        <v>18</v>
      </c>
      <c r="G44" s="12"/>
      <c r="H44" s="12"/>
      <c r="I44" s="12"/>
      <c r="J44" s="20"/>
      <c r="K44" t="s" s="14">
        <v>19</v>
      </c>
      <c r="L44" t="s" s="14">
        <v>19</v>
      </c>
      <c r="M44" s="13">
        <v>42058</v>
      </c>
      <c r="N44" s="13"/>
      <c r="O44" s="12"/>
      <c r="P44" t="s" s="15">
        <f>IF(Q44="","",IF(Q44="","",RIGHT(Q44,LEN(Q44)-FIND("@",SUBSTITUTE(Q44,"&lt;","@",(LEN(Q44)-LEN(SUBSTITUTE(Q44,"&lt;","")))/LEN("&lt;")))-LEN("&lt;")+1)))</f>
      </c>
      <c r="Q44" s="17"/>
    </row>
    <row r="45" ht="117.75" customHeight="1">
      <c r="A45" s="8"/>
      <c r="B45" s="9">
        <v>44</v>
      </c>
      <c r="C45" t="s" s="18">
        <v>112</v>
      </c>
      <c r="D45" t="s" s="10">
        <v>67</v>
      </c>
      <c r="E45" t="s" s="10">
        <v>17</v>
      </c>
      <c r="F45" t="s" s="11">
        <v>53</v>
      </c>
      <c r="G45" s="12"/>
      <c r="H45" s="12"/>
      <c r="I45" s="12"/>
      <c r="J45" s="20"/>
      <c r="K45" t="s" s="14">
        <v>56</v>
      </c>
      <c r="L45" t="s" s="14">
        <v>56</v>
      </c>
      <c r="M45" s="13">
        <v>42059</v>
      </c>
      <c r="N45" s="13"/>
      <c r="O45" s="12"/>
      <c r="P45" t="s" s="15">
        <f>IF(Q45="","",IF(Q45="","",RIGHT(Q45,LEN(Q45)-FIND("@",SUBSTITUTE(Q45,"&lt;","@",(LEN(Q45)-LEN(SUBSTITUTE(Q45,"&lt;","")))/LEN("&lt;")))-LEN("&lt;")+1)))</f>
      </c>
      <c r="Q45" s="17"/>
    </row>
    <row r="46" ht="90" customHeight="1">
      <c r="A46" s="8"/>
      <c r="B46" s="9">
        <v>45</v>
      </c>
      <c r="C46" t="s" s="18">
        <v>113</v>
      </c>
      <c r="D46" t="s" s="10">
        <v>39</v>
      </c>
      <c r="E46" t="s" s="10">
        <v>17</v>
      </c>
      <c r="F46" t="s" s="11">
        <v>18</v>
      </c>
      <c r="G46" s="12"/>
      <c r="H46" s="12"/>
      <c r="I46" s="12"/>
      <c r="J46" s="20"/>
      <c r="K46" t="s" s="14">
        <v>56</v>
      </c>
      <c r="L46" t="s" s="14">
        <v>56</v>
      </c>
      <c r="M46" s="13"/>
      <c r="N46" s="13"/>
      <c r="O46" s="12"/>
      <c r="P46" t="s" s="15">
        <f>IF(Q46="","",IF(Q46="","",RIGHT(Q46,LEN(Q46)-FIND("@",SUBSTITUTE(Q46,"&lt;","@",(LEN(Q46)-LEN(SUBSTITUTE(Q46,"&lt;","")))/LEN("&lt;")))-LEN("&lt;")+1)))</f>
        <v>114</v>
      </c>
      <c r="Q46" t="s" s="15">
        <v>115</v>
      </c>
    </row>
    <row r="47" ht="105" customHeight="1">
      <c r="A47" s="8"/>
      <c r="B47" s="9">
        <v>46</v>
      </c>
      <c r="C47" t="s" s="18">
        <v>116</v>
      </c>
      <c r="D47" t="s" s="10">
        <v>16</v>
      </c>
      <c r="E47" t="s" s="10">
        <v>17</v>
      </c>
      <c r="F47" t="s" s="11">
        <v>53</v>
      </c>
      <c r="G47" s="12"/>
      <c r="H47" s="12"/>
      <c r="I47" s="12"/>
      <c r="J47" s="20"/>
      <c r="K47" t="s" s="14">
        <v>25</v>
      </c>
      <c r="L47" t="s" s="14">
        <v>25</v>
      </c>
      <c r="M47" s="13">
        <v>42060</v>
      </c>
      <c r="N47" s="13"/>
      <c r="O47" s="12"/>
      <c r="P47" t="s" s="15">
        <f>IF(Q47="","",IF(Q47="","",RIGHT(Q47,LEN(Q47)-FIND("@",SUBSTITUTE(Q47,"&lt;","@",(LEN(Q47)-LEN(SUBSTITUTE(Q47,"&lt;","")))/LEN("&lt;")))-LEN("&lt;")+1)))</f>
        <v>76</v>
      </c>
      <c r="Q47" t="s" s="15">
        <v>77</v>
      </c>
    </row>
    <row r="48" ht="30" customHeight="1">
      <c r="A48" s="8"/>
      <c r="B48" s="9">
        <v>47</v>
      </c>
      <c r="C48" t="s" s="18">
        <v>117</v>
      </c>
      <c r="D48" t="s" s="10">
        <v>45</v>
      </c>
      <c r="E48" t="s" s="10">
        <v>49</v>
      </c>
      <c r="F48" t="s" s="11">
        <v>53</v>
      </c>
      <c r="G48" s="12"/>
      <c r="H48" s="12"/>
      <c r="I48" s="12"/>
      <c r="J48" s="20"/>
      <c r="K48" t="s" s="14">
        <v>19</v>
      </c>
      <c r="L48" t="s" s="14">
        <v>19</v>
      </c>
      <c r="M48" s="13">
        <v>42060</v>
      </c>
      <c r="N48" s="13"/>
      <c r="O48" s="12"/>
      <c r="P48" t="s" s="15">
        <f>IF(Q48="","",IF(Q48="","",RIGHT(Q48,LEN(Q48)-FIND("@",SUBSTITUTE(Q48,"&lt;","@",(LEN(Q48)-LEN(SUBSTITUTE(Q48,"&lt;","")))/LEN("&lt;")))-LEN("&lt;")+1)))</f>
      </c>
      <c r="Q48" s="17"/>
    </row>
    <row r="49" ht="30" customHeight="1">
      <c r="A49" s="8"/>
      <c r="B49" s="9">
        <v>48</v>
      </c>
      <c r="C49" t="s" s="18">
        <v>118</v>
      </c>
      <c r="D49" t="s" s="10">
        <v>45</v>
      </c>
      <c r="E49" t="s" s="10">
        <v>17</v>
      </c>
      <c r="F49" t="s" s="11">
        <v>53</v>
      </c>
      <c r="G49" s="12"/>
      <c r="H49" s="12"/>
      <c r="I49" s="12"/>
      <c r="J49" s="20"/>
      <c r="K49" t="s" s="14">
        <v>19</v>
      </c>
      <c r="L49" t="s" s="14">
        <v>19</v>
      </c>
      <c r="M49" s="13">
        <v>42060</v>
      </c>
      <c r="N49" s="13"/>
      <c r="O49" s="12"/>
      <c r="P49" t="s" s="15">
        <f>IF(Q49="","",IF(Q49="","",RIGHT(Q49,LEN(Q49)-FIND("@",SUBSTITUTE(Q49,"&lt;","@",(LEN(Q49)-LEN(SUBSTITUTE(Q49,"&lt;","")))/LEN("&lt;")))-LEN("&lt;")+1)))</f>
      </c>
      <c r="Q49" s="17"/>
    </row>
    <row r="50" ht="60" customHeight="1">
      <c r="A50" s="8"/>
      <c r="B50" s="9">
        <v>49</v>
      </c>
      <c r="C50" t="s" s="18">
        <v>119</v>
      </c>
      <c r="D50" t="s" s="10">
        <v>39</v>
      </c>
      <c r="E50" t="s" s="10">
        <v>49</v>
      </c>
      <c r="F50" t="s" s="11">
        <v>18</v>
      </c>
      <c r="G50" s="12"/>
      <c r="H50" s="12"/>
      <c r="I50" s="12"/>
      <c r="J50" s="20"/>
      <c r="K50" t="s" s="14">
        <v>56</v>
      </c>
      <c r="L50" t="s" s="14">
        <v>19</v>
      </c>
      <c r="M50" s="13">
        <v>42058</v>
      </c>
      <c r="N50" s="13"/>
      <c r="O50" s="12"/>
      <c r="P50" t="s" s="15">
        <f>IF(Q50="","",IF(Q50="","",RIGHT(Q50,LEN(Q50)-FIND("@",SUBSTITUTE(Q50,"&lt;","@",(LEN(Q50)-LEN(SUBSTITUTE(Q50,"&lt;","")))/LEN("&lt;")))-LEN("&lt;")+1)))</f>
        <v>120</v>
      </c>
      <c r="Q50" t="s" s="15">
        <v>121</v>
      </c>
    </row>
    <row r="51" ht="15" customHeight="1">
      <c r="A51" s="8"/>
      <c r="B51" s="9">
        <v>50</v>
      </c>
      <c r="C51" t="s" s="18">
        <v>122</v>
      </c>
      <c r="D51" t="s" s="10">
        <v>16</v>
      </c>
      <c r="E51" t="s" s="10">
        <v>17</v>
      </c>
      <c r="F51" t="s" s="11">
        <v>18</v>
      </c>
      <c r="G51" s="12"/>
      <c r="H51" s="12"/>
      <c r="I51" s="12"/>
      <c r="J51" s="20"/>
      <c r="K51" t="s" s="14">
        <v>25</v>
      </c>
      <c r="L51" t="s" s="14">
        <v>25</v>
      </c>
      <c r="M51" s="13">
        <v>42060</v>
      </c>
      <c r="N51" s="13"/>
      <c r="O51" s="12"/>
      <c r="P51" t="s" s="15">
        <f>IF(Q51="","",IF(Q51="","",RIGHT(Q51,LEN(Q51)-FIND("@",SUBSTITUTE(Q51,"&lt;","@",(LEN(Q51)-LEN(SUBSTITUTE(Q51,"&lt;","")))/LEN("&lt;")))-LEN("&lt;")+1)))</f>
      </c>
      <c r="Q51" s="17"/>
    </row>
    <row r="52" ht="60" customHeight="1">
      <c r="A52" s="8"/>
      <c r="B52" s="9">
        <v>51</v>
      </c>
      <c r="C52" t="s" s="18">
        <v>123</v>
      </c>
      <c r="D52" t="s" s="10">
        <v>45</v>
      </c>
      <c r="E52" t="s" s="10">
        <v>17</v>
      </c>
      <c r="F52" t="s" s="11">
        <v>18</v>
      </c>
      <c r="G52" s="12"/>
      <c r="H52" s="12"/>
      <c r="I52" s="12"/>
      <c r="J52" s="20"/>
      <c r="K52" t="s" s="14">
        <v>56</v>
      </c>
      <c r="L52" t="s" s="14">
        <v>56</v>
      </c>
      <c r="M52" s="13">
        <v>42055</v>
      </c>
      <c r="N52" s="13"/>
      <c r="O52" s="12"/>
      <c r="P52" t="s" s="15">
        <f>IF(Q52="","",IF(Q52="","",RIGHT(Q52,LEN(Q52)-FIND("@",SUBSTITUTE(Q52,"&lt;","@",(LEN(Q52)-LEN(SUBSTITUTE(Q52,"&lt;","")))/LEN("&lt;")))-LEN("&lt;")+1)))</f>
        <v>124</v>
      </c>
      <c r="Q52" t="s" s="15">
        <v>125</v>
      </c>
    </row>
    <row r="53" ht="15" customHeight="1">
      <c r="A53" s="8"/>
      <c r="B53" s="9">
        <v>52</v>
      </c>
      <c r="C53" t="s" s="18">
        <v>126</v>
      </c>
      <c r="D53" t="s" s="10">
        <v>16</v>
      </c>
      <c r="E53" t="s" s="10">
        <v>17</v>
      </c>
      <c r="F53" t="s" s="11">
        <v>53</v>
      </c>
      <c r="G53" s="12"/>
      <c r="H53" s="12"/>
      <c r="I53" s="12"/>
      <c r="J53" s="20"/>
      <c r="K53" t="s" s="14">
        <v>25</v>
      </c>
      <c r="L53" t="s" s="14">
        <v>25</v>
      </c>
      <c r="M53" s="13">
        <v>42059</v>
      </c>
      <c r="N53" s="13"/>
      <c r="O53" s="12"/>
      <c r="P53" t="s" s="15">
        <f>IF(Q53="","",IF(Q53="","",RIGHT(Q53,LEN(Q53)-FIND("@",SUBSTITUTE(Q53,"&lt;","@",(LEN(Q53)-LEN(SUBSTITUTE(Q53,"&lt;","")))/LEN("&lt;")))-LEN("&lt;")+1)))</f>
      </c>
      <c r="Q53" s="17"/>
    </row>
    <row r="54" ht="15" customHeight="1">
      <c r="A54" s="8"/>
      <c r="B54" s="9">
        <v>53</v>
      </c>
      <c r="C54" t="s" s="18">
        <v>127</v>
      </c>
      <c r="D54" t="s" s="10">
        <v>16</v>
      </c>
      <c r="E54" t="s" s="10">
        <v>17</v>
      </c>
      <c r="F54" t="s" s="11">
        <v>53</v>
      </c>
      <c r="G54" s="12"/>
      <c r="H54" s="12"/>
      <c r="I54" s="12"/>
      <c r="J54" s="20"/>
      <c r="K54" t="s" s="14">
        <v>25</v>
      </c>
      <c r="L54" t="s" s="14">
        <v>25</v>
      </c>
      <c r="M54" s="13">
        <v>42060</v>
      </c>
      <c r="N54" s="13"/>
      <c r="O54" s="12"/>
      <c r="P54" t="s" s="15">
        <f>IF(Q54="","",IF(Q54="","",RIGHT(Q54,LEN(Q54)-FIND("@",SUBSTITUTE(Q54,"&lt;","@",(LEN(Q54)-LEN(SUBSTITUTE(Q54,"&lt;","")))/LEN("&lt;")))-LEN("&lt;")+1)))</f>
      </c>
      <c r="Q54" s="17"/>
    </row>
    <row r="55" ht="75" customHeight="1">
      <c r="A55" s="8"/>
      <c r="B55" s="9">
        <v>54</v>
      </c>
      <c r="C55" t="s" s="18">
        <v>128</v>
      </c>
      <c r="D55" t="s" s="10">
        <v>45</v>
      </c>
      <c r="E55" t="s" s="10">
        <v>17</v>
      </c>
      <c r="F55" t="s" s="11">
        <v>53</v>
      </c>
      <c r="G55" s="12"/>
      <c r="H55" s="12"/>
      <c r="I55" s="12"/>
      <c r="J55" s="20"/>
      <c r="K55" t="s" s="14">
        <v>19</v>
      </c>
      <c r="L55" t="s" s="14">
        <v>19</v>
      </c>
      <c r="M55" s="13">
        <v>42060</v>
      </c>
      <c r="N55" s="13"/>
      <c r="O55" s="12"/>
      <c r="P55" t="s" s="15">
        <f>IF(Q55="","",IF(Q55="","",RIGHT(Q55,LEN(Q55)-FIND("@",SUBSTITUTE(Q55,"&lt;","@",(LEN(Q55)-LEN(SUBSTITUTE(Q55,"&lt;","")))/LEN("&lt;")))-LEN("&lt;")+1)))</f>
      </c>
      <c r="Q55" s="17"/>
    </row>
    <row r="56" ht="15" customHeight="1">
      <c r="A56" s="8"/>
      <c r="B56" s="9">
        <v>55</v>
      </c>
      <c r="C56" t="s" s="18">
        <v>129</v>
      </c>
      <c r="D56" t="s" s="10">
        <v>39</v>
      </c>
      <c r="E56" t="s" s="10">
        <v>17</v>
      </c>
      <c r="F56" t="s" s="11">
        <v>53</v>
      </c>
      <c r="G56" s="12"/>
      <c r="H56" s="12"/>
      <c r="I56" s="12"/>
      <c r="J56" s="20"/>
      <c r="K56" t="s" s="14">
        <v>56</v>
      </c>
      <c r="L56" t="s" s="14">
        <v>56</v>
      </c>
      <c r="M56" s="13">
        <v>42062</v>
      </c>
      <c r="N56" s="13"/>
      <c r="O56" s="12"/>
      <c r="P56" t="s" s="15">
        <f>IF(Q56="","",IF(Q56="","",RIGHT(Q56,LEN(Q56)-FIND("@",SUBSTITUTE(Q56,"&lt;","@",(LEN(Q56)-LEN(SUBSTITUTE(Q56,"&lt;","")))/LEN("&lt;")))-LEN("&lt;")+1)))</f>
      </c>
      <c r="Q56" s="17"/>
    </row>
    <row r="57" ht="30" customHeight="1">
      <c r="A57" s="8"/>
      <c r="B57" s="9">
        <v>56</v>
      </c>
      <c r="C57" t="s" s="18">
        <v>130</v>
      </c>
      <c r="D57" t="s" s="10">
        <v>16</v>
      </c>
      <c r="E57" t="s" s="10">
        <v>17</v>
      </c>
      <c r="F57" t="s" s="11">
        <v>53</v>
      </c>
      <c r="G57" s="12"/>
      <c r="H57" s="12"/>
      <c r="I57" s="12"/>
      <c r="J57" s="20"/>
      <c r="K57" t="s" s="14">
        <v>56</v>
      </c>
      <c r="L57" t="s" s="14">
        <v>56</v>
      </c>
      <c r="M57" s="13">
        <v>42065</v>
      </c>
      <c r="N57" s="13"/>
      <c r="O57" s="12"/>
      <c r="P57" t="s" s="15">
        <f>IF(Q57="","",IF(Q57="","",RIGHT(Q57,LEN(Q57)-FIND("@",SUBSTITUTE(Q57,"&lt;","@",(LEN(Q57)-LEN(SUBSTITUTE(Q57,"&lt;","")))/LEN("&lt;")))-LEN("&lt;")+1)))</f>
      </c>
      <c r="Q57" s="17"/>
    </row>
    <row r="58" ht="30" customHeight="1">
      <c r="A58" s="8"/>
      <c r="B58" s="9">
        <v>57</v>
      </c>
      <c r="C58" t="s" s="18">
        <v>131</v>
      </c>
      <c r="D58" t="s" s="10">
        <v>16</v>
      </c>
      <c r="E58" t="s" s="10">
        <v>17</v>
      </c>
      <c r="F58" t="s" s="11">
        <v>18</v>
      </c>
      <c r="G58" s="12"/>
      <c r="H58" s="12"/>
      <c r="I58" s="12"/>
      <c r="J58" s="20"/>
      <c r="K58" t="s" s="14">
        <v>25</v>
      </c>
      <c r="L58" t="s" s="14">
        <v>25</v>
      </c>
      <c r="M58" s="13">
        <v>42059</v>
      </c>
      <c r="N58" s="13"/>
      <c r="O58" s="12"/>
      <c r="P58" t="s" s="15">
        <f>IF(Q58="","",IF(Q58="","",RIGHT(Q58,LEN(Q58)-FIND("@",SUBSTITUTE(Q58,"&lt;","@",(LEN(Q58)-LEN(SUBSTITUTE(Q58,"&lt;","")))/LEN("&lt;")))-LEN("&lt;")+1)))</f>
        <v>132</v>
      </c>
      <c r="Q58" t="s" s="14">
        <v>133</v>
      </c>
    </row>
    <row r="59" ht="15" customHeight="1">
      <c r="A59" s="8"/>
      <c r="B59" s="9">
        <v>58</v>
      </c>
      <c r="C59" s="25"/>
      <c r="D59" s="23"/>
      <c r="E59" s="23"/>
      <c r="F59" s="26"/>
      <c r="G59" s="12"/>
      <c r="H59" s="12"/>
      <c r="I59" s="12"/>
      <c r="J59" s="20"/>
      <c r="K59" s="13"/>
      <c r="L59" s="13"/>
      <c r="M59" s="13"/>
      <c r="N59" s="13"/>
      <c r="O59" s="12"/>
      <c r="P59" t="s" s="15">
        <f>IF(Q59="","",IF(Q59="","",RIGHT(Q59,LEN(Q59)-FIND("@",SUBSTITUTE(Q59,"&lt;","@",(LEN(Q59)-LEN(SUBSTITUTE(Q59,"&lt;","")))/LEN("&lt;")))-LEN("&lt;")+1)))</f>
      </c>
      <c r="Q59" s="27"/>
    </row>
    <row r="60" ht="15" customHeight="1">
      <c r="A60" s="8"/>
      <c r="B60" s="28"/>
      <c r="C60" s="25"/>
      <c r="D60" s="23"/>
      <c r="E60" s="23"/>
      <c r="F60" s="26"/>
      <c r="G60" s="12"/>
      <c r="H60" s="12"/>
      <c r="I60" s="12"/>
      <c r="J60" s="20"/>
      <c r="K60" s="13"/>
      <c r="L60" s="13"/>
      <c r="M60" s="13"/>
      <c r="N60" s="13"/>
      <c r="O60" s="12"/>
      <c r="P60" t="s" s="15">
        <f>IF(Q60="","",IF(Q60="","",RIGHT(Q60,LEN(Q60)-FIND("@",SUBSTITUTE(Q60,"&lt;","@",(LEN(Q60)-LEN(SUBSTITUTE(Q60,"&lt;","")))/LEN("&lt;")))-LEN("&lt;")+1)))</f>
      </c>
      <c r="Q60" s="17"/>
    </row>
    <row r="61" ht="15" customHeight="1">
      <c r="A61" s="8"/>
      <c r="B61" s="28"/>
      <c r="C61" s="25"/>
      <c r="D61" s="23"/>
      <c r="E61" s="23"/>
      <c r="F61" s="26"/>
      <c r="G61" s="12"/>
      <c r="H61" s="12"/>
      <c r="I61" s="12"/>
      <c r="J61" s="20"/>
      <c r="K61" s="13"/>
      <c r="L61" s="13"/>
      <c r="M61" s="13"/>
      <c r="N61" s="13"/>
      <c r="O61" s="12"/>
      <c r="P61" t="s" s="15">
        <f>IF(Q61="","",IF(Q61="","",RIGHT(Q61,LEN(Q61)-FIND("@",SUBSTITUTE(Q61,"&lt;","@",(LEN(Q61)-LEN(SUBSTITUTE(Q61,"&lt;","")))/LEN("&lt;")))-LEN("&lt;")+1)))</f>
      </c>
      <c r="Q61" s="17"/>
    </row>
    <row r="62" ht="15" customHeight="1">
      <c r="A62" s="8"/>
      <c r="B62" s="28"/>
      <c r="C62" s="25"/>
      <c r="D62" s="23"/>
      <c r="E62" s="23"/>
      <c r="F62" s="26"/>
      <c r="G62" s="12"/>
      <c r="H62" s="12"/>
      <c r="I62" s="12"/>
      <c r="J62" s="20"/>
      <c r="K62" s="13"/>
      <c r="L62" s="13"/>
      <c r="M62" s="13"/>
      <c r="N62" s="13"/>
      <c r="O62" s="12"/>
      <c r="P62" t="s" s="15">
        <f>IF(Q62="","",IF(Q62="","",RIGHT(Q62,LEN(Q62)-FIND("@",SUBSTITUTE(Q62,"&lt;","@",(LEN(Q62)-LEN(SUBSTITUTE(Q62,"&lt;","")))/LEN("&lt;")))-LEN("&lt;")+1)))</f>
      </c>
      <c r="Q62" s="17"/>
    </row>
    <row r="63" ht="15" customHeight="1">
      <c r="A63" s="8"/>
      <c r="B63" s="28"/>
      <c r="C63" s="25"/>
      <c r="D63" s="23"/>
      <c r="E63" s="23"/>
      <c r="F63" s="26"/>
      <c r="G63" s="12"/>
      <c r="H63" s="12"/>
      <c r="I63" s="12"/>
      <c r="J63" s="20"/>
      <c r="K63" s="13"/>
      <c r="L63" s="13"/>
      <c r="M63" s="13"/>
      <c r="N63" s="13"/>
      <c r="O63" s="12"/>
      <c r="P63" t="s" s="15">
        <f>IF(Q63="","",IF(Q63="","",RIGHT(Q63,LEN(Q63)-FIND("@",SUBSTITUTE(Q63,"&lt;","@",(LEN(Q63)-LEN(SUBSTITUTE(Q63,"&lt;","")))/LEN("&lt;")))-LEN("&lt;")+1)))</f>
      </c>
      <c r="Q63" s="17"/>
    </row>
    <row r="64" ht="15" customHeight="1">
      <c r="A64" s="8"/>
      <c r="B64" s="28"/>
      <c r="C64" s="25"/>
      <c r="D64" s="23"/>
      <c r="E64" s="23"/>
      <c r="F64" s="26"/>
      <c r="G64" s="12"/>
      <c r="H64" s="12"/>
      <c r="I64" s="12"/>
      <c r="J64" s="20"/>
      <c r="K64" s="13"/>
      <c r="L64" s="13"/>
      <c r="M64" s="13"/>
      <c r="N64" s="13"/>
      <c r="O64" s="12"/>
      <c r="P64" t="s" s="15">
        <f>IF(Q64="","",IF(Q64="","",RIGHT(Q64,LEN(Q64)-FIND("@",SUBSTITUTE(Q64,"&lt;","@",(LEN(Q64)-LEN(SUBSTITUTE(Q64,"&lt;","")))/LEN("&lt;")))-LEN("&lt;")+1)))</f>
      </c>
      <c r="Q64" s="17"/>
    </row>
    <row r="65" ht="15" customHeight="1">
      <c r="A65" s="8"/>
      <c r="B65" s="28"/>
      <c r="C65" s="23"/>
      <c r="D65" s="23"/>
      <c r="E65" s="23"/>
      <c r="F65" s="26"/>
      <c r="G65" s="12"/>
      <c r="H65" s="12"/>
      <c r="I65" s="12"/>
      <c r="J65" s="20"/>
      <c r="K65" s="13"/>
      <c r="L65" s="13"/>
      <c r="M65" s="13"/>
      <c r="N65" s="13"/>
      <c r="O65" s="12"/>
      <c r="P65" t="s" s="15">
        <f>IF(Q65="","",IF(Q65="","",RIGHT(Q65,LEN(Q65)-FIND("@",SUBSTITUTE(Q65,"&lt;","@",(LEN(Q65)-LEN(SUBSTITUTE(Q65,"&lt;","")))/LEN("&lt;")))-LEN("&lt;")+1)))</f>
      </c>
      <c r="Q65" s="17"/>
    </row>
    <row r="66" ht="15.65" customHeight="1">
      <c r="A66" s="29"/>
      <c r="B66" s="30"/>
      <c r="C66" s="29"/>
      <c r="D66" s="29"/>
      <c r="E66" s="29"/>
      <c r="F66" s="29"/>
      <c r="G66" s="29"/>
      <c r="H66" s="29"/>
      <c r="I66" s="29"/>
      <c r="J66" s="29"/>
      <c r="K66" s="29"/>
      <c r="L66" s="29"/>
      <c r="M66" s="29"/>
      <c r="N66" s="29"/>
      <c r="O66" s="29"/>
      <c r="P66" s="29"/>
      <c r="Q66" s="29"/>
    </row>
    <row r="67" ht="15" customHeight="1">
      <c r="A67" s="31"/>
      <c r="B67" t="s" s="32">
        <v>134</v>
      </c>
      <c r="C67" s="33"/>
      <c r="D67" s="31"/>
      <c r="E67" s="31"/>
      <c r="F67" s="31"/>
      <c r="G67" s="31"/>
      <c r="H67" s="31"/>
      <c r="I67" s="31"/>
      <c r="J67" s="31"/>
      <c r="K67" s="31"/>
      <c r="L67" s="31"/>
      <c r="M67" s="31"/>
      <c r="N67" s="31"/>
      <c r="O67" t="s" s="34">
        <v>135</v>
      </c>
      <c r="P67" s="31"/>
      <c r="Q67" s="31"/>
    </row>
    <row r="68" ht="15" customHeight="1">
      <c r="A68" s="35"/>
      <c r="B68" t="s" s="36">
        <v>53</v>
      </c>
      <c r="C68" t="s" s="11">
        <v>136</v>
      </c>
      <c r="D68" s="37"/>
      <c r="E68" s="38"/>
      <c r="F68" s="31"/>
      <c r="G68" s="31"/>
      <c r="H68" s="31"/>
      <c r="I68" s="31"/>
      <c r="J68" s="31"/>
      <c r="K68" s="31"/>
      <c r="L68" s="31"/>
      <c r="M68" s="31"/>
      <c r="N68" s="31"/>
      <c r="O68" s="31"/>
      <c r="P68" s="31"/>
      <c r="Q68" s="31"/>
    </row>
    <row r="69" ht="15" customHeight="1">
      <c r="A69" s="35"/>
      <c r="B69" t="s" s="36">
        <v>18</v>
      </c>
      <c r="C69" t="s" s="11">
        <v>137</v>
      </c>
      <c r="D69" s="37"/>
      <c r="E69" s="38"/>
      <c r="F69" s="31"/>
      <c r="G69" s="31"/>
      <c r="H69" s="31"/>
      <c r="I69" s="31"/>
      <c r="J69" s="31"/>
      <c r="K69" s="31"/>
      <c r="L69" s="31"/>
      <c r="M69" s="31"/>
      <c r="N69" s="31"/>
      <c r="O69" t="s" s="34">
        <v>135</v>
      </c>
      <c r="P69" s="31"/>
      <c r="Q69" s="31"/>
    </row>
    <row r="70" ht="15" customHeight="1">
      <c r="A70" s="35"/>
      <c r="B70" t="s" s="36">
        <v>32</v>
      </c>
      <c r="C70" t="s" s="11">
        <v>138</v>
      </c>
      <c r="D70" s="37"/>
      <c r="E70" s="38"/>
      <c r="F70" s="31"/>
      <c r="G70" s="31"/>
      <c r="H70" s="31"/>
      <c r="I70" s="31"/>
      <c r="J70" s="31"/>
      <c r="K70" s="31"/>
      <c r="L70" s="31"/>
      <c r="M70" s="31"/>
      <c r="N70" s="31"/>
      <c r="O70" s="31"/>
      <c r="P70" s="31"/>
      <c r="Q70" s="31"/>
    </row>
    <row r="71" ht="15.65" customHeight="1">
      <c r="A71" s="31"/>
      <c r="B71" s="30"/>
      <c r="C71" s="29"/>
      <c r="D71" s="31"/>
      <c r="E71" s="31"/>
      <c r="F71" s="31"/>
      <c r="G71" s="31"/>
      <c r="H71" s="31"/>
      <c r="I71" s="31"/>
      <c r="J71" s="31"/>
      <c r="K71" s="31"/>
      <c r="L71" s="31"/>
      <c r="M71" s="31"/>
      <c r="N71" s="31"/>
      <c r="O71" s="31"/>
      <c r="P71" s="31"/>
      <c r="Q71" s="31"/>
    </row>
    <row r="72" ht="15.65" customHeight="1">
      <c r="A72" s="31"/>
      <c r="B72" s="39"/>
      <c r="C72" s="31"/>
      <c r="D72" s="31"/>
      <c r="E72" s="31"/>
      <c r="F72" s="31"/>
      <c r="G72" s="31"/>
      <c r="H72" s="31"/>
      <c r="I72" s="31"/>
      <c r="J72" s="31"/>
      <c r="K72" s="31"/>
      <c r="L72" s="31"/>
      <c r="M72" s="31"/>
      <c r="N72" s="31"/>
      <c r="O72" s="31"/>
      <c r="P72" s="31"/>
      <c r="Q72" s="31"/>
    </row>
    <row r="73" ht="15.65" customHeight="1">
      <c r="A73" s="31"/>
      <c r="B73" s="39"/>
      <c r="C73" s="31"/>
      <c r="D73" s="31"/>
      <c r="E73" s="31"/>
      <c r="F73" s="31"/>
      <c r="G73" s="31"/>
      <c r="H73" s="31"/>
      <c r="I73" s="31"/>
      <c r="J73" s="31"/>
      <c r="K73" s="31"/>
      <c r="L73" s="31"/>
      <c r="M73" s="31"/>
      <c r="N73" s="31"/>
      <c r="O73" s="31"/>
      <c r="P73" s="31"/>
      <c r="Q73" s="31"/>
    </row>
    <row r="74" ht="15" customHeight="1">
      <c r="A74" s="31"/>
      <c r="B74" t="s" s="40">
        <v>135</v>
      </c>
      <c r="C74" s="31"/>
      <c r="D74" s="31"/>
      <c r="E74" s="31"/>
      <c r="F74" s="31"/>
      <c r="G74" s="31"/>
      <c r="H74" s="31"/>
      <c r="I74" s="31"/>
      <c r="J74" s="31"/>
      <c r="K74" s="31"/>
      <c r="L74" s="31"/>
      <c r="M74" s="31"/>
      <c r="N74" s="31"/>
      <c r="O74" s="31"/>
      <c r="P74" s="31"/>
      <c r="Q74" s="31"/>
    </row>
    <row r="75" ht="15" customHeight="1">
      <c r="A75" s="31"/>
      <c r="B75" t="s" s="40">
        <v>135</v>
      </c>
      <c r="C75" s="31"/>
      <c r="D75" s="31"/>
      <c r="E75" s="31"/>
      <c r="F75" s="31"/>
      <c r="G75" t="s" s="41">
        <v>135</v>
      </c>
      <c r="H75" s="31"/>
      <c r="I75" s="31"/>
      <c r="J75" s="31"/>
      <c r="K75" s="31"/>
      <c r="L75" s="31"/>
      <c r="M75" s="31"/>
      <c r="N75" s="31"/>
      <c r="O75" s="31"/>
      <c r="P75" s="31"/>
      <c r="Q75" s="31"/>
    </row>
    <row r="76" ht="15.65" customHeight="1">
      <c r="A76" s="31"/>
      <c r="B76" s="39"/>
      <c r="C76" s="31"/>
      <c r="D76" s="31"/>
      <c r="E76" s="31"/>
      <c r="F76" s="31"/>
      <c r="G76" s="31"/>
      <c r="H76" s="31"/>
      <c r="I76" s="31"/>
      <c r="J76" s="31"/>
      <c r="K76" s="31"/>
      <c r="L76" s="31"/>
      <c r="M76" s="31"/>
      <c r="N76" s="31"/>
      <c r="O76" s="31"/>
      <c r="P76" s="31"/>
      <c r="Q76" s="31"/>
    </row>
    <row r="77" ht="15.65" customHeight="1">
      <c r="A77" s="31"/>
      <c r="B77" s="39"/>
      <c r="C77" s="31"/>
      <c r="D77" s="31"/>
      <c r="E77" s="31"/>
      <c r="F77" s="31"/>
      <c r="G77" s="31"/>
      <c r="H77" s="31"/>
      <c r="I77" s="31"/>
      <c r="J77" s="31"/>
      <c r="K77" s="31"/>
      <c r="L77" s="31"/>
      <c r="M77" s="31"/>
      <c r="N77" s="31"/>
      <c r="O77" s="31"/>
      <c r="P77" s="31"/>
      <c r="Q77" s="31"/>
    </row>
    <row r="78" ht="15.65" customHeight="1">
      <c r="A78" s="31"/>
      <c r="B78" s="39"/>
      <c r="C78" s="31"/>
      <c r="D78" s="31"/>
      <c r="E78" s="31"/>
      <c r="F78" s="31"/>
      <c r="G78" s="31"/>
      <c r="H78" s="31"/>
      <c r="I78" s="31"/>
      <c r="J78" s="31"/>
      <c r="K78" s="31"/>
      <c r="L78" s="31"/>
      <c r="M78" s="31"/>
      <c r="N78" s="31"/>
      <c r="O78" s="31"/>
      <c r="P78" s="31"/>
      <c r="Q78" s="31"/>
    </row>
    <row r="79" ht="15.65" customHeight="1">
      <c r="A79" s="31"/>
      <c r="B79" s="39"/>
      <c r="C79" s="31"/>
      <c r="D79" s="31"/>
      <c r="E79" s="31"/>
      <c r="F79" s="31"/>
      <c r="G79" s="31"/>
      <c r="H79" s="31"/>
      <c r="I79" s="31"/>
      <c r="J79" s="31"/>
      <c r="K79" s="31"/>
      <c r="L79" s="31"/>
      <c r="M79" s="31"/>
      <c r="N79" s="31"/>
      <c r="O79" s="31"/>
      <c r="P79" s="31"/>
      <c r="Q79" s="31"/>
    </row>
    <row r="80" ht="15.65" customHeight="1">
      <c r="A80" s="31"/>
      <c r="B80" s="39"/>
      <c r="C80" s="31"/>
      <c r="D80" s="31"/>
      <c r="E80" s="31"/>
      <c r="F80" s="31"/>
      <c r="G80" s="31"/>
      <c r="H80" s="31"/>
      <c r="I80" s="31"/>
      <c r="J80" s="31"/>
      <c r="K80" s="31"/>
      <c r="L80" s="31"/>
      <c r="M80" s="31"/>
      <c r="N80" s="31"/>
      <c r="O80" s="31"/>
      <c r="P80" s="31"/>
      <c r="Q80" s="31"/>
    </row>
    <row r="81" ht="15.65" customHeight="1">
      <c r="A81" s="31"/>
      <c r="B81" s="39"/>
      <c r="C81" s="31"/>
      <c r="D81" s="31"/>
      <c r="E81" s="31"/>
      <c r="F81" s="31"/>
      <c r="G81" s="31"/>
      <c r="H81" s="31"/>
      <c r="I81" s="31"/>
      <c r="J81" s="31"/>
      <c r="K81" s="31"/>
      <c r="L81" s="31"/>
      <c r="M81" s="31"/>
      <c r="N81" s="31"/>
      <c r="O81" s="31"/>
      <c r="P81" s="31"/>
      <c r="Q81" s="31"/>
    </row>
    <row r="82" ht="15.65" customHeight="1">
      <c r="A82" s="31"/>
      <c r="B82" s="39"/>
      <c r="C82" s="31"/>
      <c r="D82" s="31"/>
      <c r="E82" s="31"/>
      <c r="F82" s="31"/>
      <c r="G82" s="31"/>
      <c r="H82" s="31"/>
      <c r="I82" s="31"/>
      <c r="J82" s="31"/>
      <c r="K82" s="31"/>
      <c r="L82" s="31"/>
      <c r="M82" s="31"/>
      <c r="N82" s="31"/>
      <c r="O82" s="31"/>
      <c r="P82" s="31"/>
      <c r="Q82" s="31"/>
    </row>
    <row r="83" ht="15.65" customHeight="1">
      <c r="A83" s="31"/>
      <c r="B83" s="39"/>
      <c r="C83" s="31"/>
      <c r="D83" s="31"/>
      <c r="E83" s="31"/>
      <c r="F83" s="31"/>
      <c r="G83" s="31"/>
      <c r="H83" s="31"/>
      <c r="I83" s="31"/>
      <c r="J83" s="31"/>
      <c r="K83" s="31"/>
      <c r="L83" s="31"/>
      <c r="M83" s="31"/>
      <c r="N83" s="31"/>
      <c r="O83" s="31"/>
      <c r="P83" s="31"/>
      <c r="Q83" s="31"/>
    </row>
    <row r="84" ht="15.65" customHeight="1">
      <c r="A84" s="31"/>
      <c r="B84" s="39"/>
      <c r="C84" s="31"/>
      <c r="D84" s="31"/>
      <c r="E84" s="31"/>
      <c r="F84" s="31"/>
      <c r="G84" s="31"/>
      <c r="H84" s="31"/>
      <c r="I84" s="31"/>
      <c r="J84" s="31"/>
      <c r="K84" s="31"/>
      <c r="L84" s="31"/>
      <c r="M84" s="31"/>
      <c r="N84" s="31"/>
      <c r="O84" s="31"/>
      <c r="P84" s="31"/>
      <c r="Q84" s="31"/>
    </row>
    <row r="85" ht="15.65" customHeight="1">
      <c r="A85" s="31"/>
      <c r="B85" s="39"/>
      <c r="C85" s="31"/>
      <c r="D85" s="31"/>
      <c r="E85" s="31"/>
      <c r="F85" s="31"/>
      <c r="G85" s="31"/>
      <c r="H85" s="31"/>
      <c r="I85" s="31"/>
      <c r="J85" s="31"/>
      <c r="K85" s="31"/>
      <c r="L85" s="31"/>
      <c r="M85" s="31"/>
      <c r="N85" s="31"/>
      <c r="O85" s="31"/>
      <c r="P85" s="31"/>
      <c r="Q85" s="31"/>
    </row>
    <row r="86" ht="15.65" customHeight="1">
      <c r="A86" s="31"/>
      <c r="B86" s="39"/>
      <c r="C86" s="31"/>
      <c r="D86" s="31"/>
      <c r="E86" s="31"/>
      <c r="F86" s="31"/>
      <c r="G86" s="31"/>
      <c r="H86" s="31"/>
      <c r="I86" s="31"/>
      <c r="J86" s="31"/>
      <c r="K86" s="31"/>
      <c r="L86" s="31"/>
      <c r="M86" s="31"/>
      <c r="N86" s="31"/>
      <c r="O86" s="31"/>
      <c r="P86" s="31"/>
      <c r="Q86" s="31"/>
    </row>
    <row r="87" ht="15.65" customHeight="1">
      <c r="A87" s="31"/>
      <c r="B87" s="39"/>
      <c r="C87" s="31"/>
      <c r="D87" s="31"/>
      <c r="E87" s="31"/>
      <c r="F87" s="31"/>
      <c r="G87" s="31"/>
      <c r="H87" s="31"/>
      <c r="I87" s="31"/>
      <c r="J87" s="31"/>
      <c r="K87" s="31"/>
      <c r="L87" s="31"/>
      <c r="M87" s="31"/>
      <c r="N87" s="31"/>
      <c r="O87" s="31"/>
      <c r="P87" s="31"/>
      <c r="Q87" s="31"/>
    </row>
    <row r="88" ht="15.65" customHeight="1">
      <c r="A88" s="31"/>
      <c r="B88" s="39"/>
      <c r="C88" s="31"/>
      <c r="D88" s="31"/>
      <c r="E88" s="31"/>
      <c r="F88" s="31"/>
      <c r="G88" s="31"/>
      <c r="H88" s="31"/>
      <c r="I88" s="31"/>
      <c r="J88" s="31"/>
      <c r="K88" s="31"/>
      <c r="L88" s="31"/>
      <c r="M88" s="31"/>
      <c r="N88" s="31"/>
      <c r="O88" s="31"/>
      <c r="P88" s="31"/>
      <c r="Q88" s="31"/>
    </row>
    <row r="89" ht="15.65" customHeight="1">
      <c r="A89" s="31"/>
      <c r="B89" s="39"/>
      <c r="C89" s="31"/>
      <c r="D89" s="31"/>
      <c r="E89" s="31"/>
      <c r="F89" s="31"/>
      <c r="G89" s="31"/>
      <c r="H89" s="31"/>
      <c r="I89" s="31"/>
      <c r="J89" s="31"/>
      <c r="K89" s="31"/>
      <c r="L89" s="31"/>
      <c r="M89" s="31"/>
      <c r="N89" s="31"/>
      <c r="O89" s="31"/>
      <c r="P89" s="31"/>
      <c r="Q89" s="31"/>
    </row>
    <row r="90" ht="15.65" customHeight="1">
      <c r="A90" s="31"/>
      <c r="B90" s="39"/>
      <c r="C90" s="31"/>
      <c r="D90" s="31"/>
      <c r="E90" s="31"/>
      <c r="F90" s="31"/>
      <c r="G90" s="31"/>
      <c r="H90" s="31"/>
      <c r="I90" s="31"/>
      <c r="J90" s="31"/>
      <c r="K90" s="31"/>
      <c r="L90" s="31"/>
      <c r="M90" s="31"/>
      <c r="N90" s="31"/>
      <c r="O90" s="31"/>
      <c r="P90" s="31"/>
      <c r="Q90" s="31"/>
    </row>
    <row r="91" ht="15.65" customHeight="1">
      <c r="A91" s="31"/>
      <c r="B91" s="39"/>
      <c r="C91" s="31"/>
      <c r="D91" s="31"/>
      <c r="E91" s="31"/>
      <c r="F91" s="31"/>
      <c r="G91" s="31"/>
      <c r="H91" s="31"/>
      <c r="I91" s="31"/>
      <c r="J91" s="31"/>
      <c r="K91" s="31"/>
      <c r="L91" s="31"/>
      <c r="M91" s="31"/>
      <c r="N91" s="31"/>
      <c r="O91" s="31"/>
      <c r="P91" s="31"/>
      <c r="Q91" s="31"/>
    </row>
    <row r="92" ht="15.65" customHeight="1">
      <c r="A92" s="31"/>
      <c r="B92" s="39"/>
      <c r="C92" s="31"/>
      <c r="D92" s="31"/>
      <c r="E92" s="31"/>
      <c r="F92" s="31"/>
      <c r="G92" s="31"/>
      <c r="H92" s="31"/>
      <c r="I92" s="31"/>
      <c r="J92" s="31"/>
      <c r="K92" s="31"/>
      <c r="L92" s="31"/>
      <c r="M92" s="31"/>
      <c r="N92" s="31"/>
      <c r="O92" s="31"/>
      <c r="P92" s="31"/>
      <c r="Q92" s="31"/>
    </row>
    <row r="93" ht="15.65" customHeight="1">
      <c r="A93" s="31"/>
      <c r="B93" s="39"/>
      <c r="C93" s="31"/>
      <c r="D93" s="31"/>
      <c r="E93" s="31"/>
      <c r="F93" s="31"/>
      <c r="G93" s="31"/>
      <c r="H93" s="31"/>
      <c r="I93" s="31"/>
      <c r="J93" s="31"/>
      <c r="K93" s="31"/>
      <c r="L93" s="31"/>
      <c r="M93" s="31"/>
      <c r="N93" s="31"/>
      <c r="O93" s="31"/>
      <c r="P93" s="31"/>
      <c r="Q93" s="31"/>
    </row>
    <row r="94" ht="15.65" customHeight="1">
      <c r="A94" s="31"/>
      <c r="B94" s="39"/>
      <c r="C94" s="31"/>
      <c r="D94" s="31"/>
      <c r="E94" s="31"/>
      <c r="F94" s="31"/>
      <c r="G94" s="31"/>
      <c r="H94" s="31"/>
      <c r="I94" s="31"/>
      <c r="J94" s="31"/>
      <c r="K94" s="31"/>
      <c r="L94" s="31"/>
      <c r="M94" s="31"/>
      <c r="N94" s="31"/>
      <c r="O94" s="31"/>
      <c r="P94" s="31"/>
      <c r="Q94" s="31"/>
    </row>
    <row r="95" ht="15.65" customHeight="1">
      <c r="A95" s="31"/>
      <c r="B95" s="39"/>
      <c r="C95" s="31"/>
      <c r="D95" s="31"/>
      <c r="E95" s="31"/>
      <c r="F95" s="31"/>
      <c r="G95" s="31"/>
      <c r="H95" s="31"/>
      <c r="I95" s="31"/>
      <c r="J95" s="31"/>
      <c r="K95" s="31"/>
      <c r="L95" s="31"/>
      <c r="M95" s="31"/>
      <c r="N95" s="31"/>
      <c r="O95" s="31"/>
      <c r="P95" s="31"/>
      <c r="Q95" s="31"/>
    </row>
    <row r="96" ht="15.65" customHeight="1">
      <c r="A96" s="31"/>
      <c r="B96" s="39"/>
      <c r="C96" s="31"/>
      <c r="D96" s="31"/>
      <c r="E96" s="31"/>
      <c r="F96" s="31"/>
      <c r="G96" s="31"/>
      <c r="H96" s="31"/>
      <c r="I96" s="31"/>
      <c r="J96" s="31"/>
      <c r="K96" s="31"/>
      <c r="L96" s="31"/>
      <c r="M96" s="31"/>
      <c r="N96" s="31"/>
      <c r="O96" s="31"/>
      <c r="P96" s="31"/>
      <c r="Q96" s="31"/>
    </row>
    <row r="97" ht="15.65" customHeight="1">
      <c r="A97" s="31"/>
      <c r="B97" s="39"/>
      <c r="C97" s="31"/>
      <c r="D97" s="31"/>
      <c r="E97" s="31"/>
      <c r="F97" s="31"/>
      <c r="G97" s="31"/>
      <c r="H97" s="31"/>
      <c r="I97" s="31"/>
      <c r="J97" s="31"/>
      <c r="K97" s="31"/>
      <c r="L97" s="31"/>
      <c r="M97" s="31"/>
      <c r="N97" s="31"/>
      <c r="O97" s="31"/>
      <c r="P97" s="31"/>
      <c r="Q97" s="31"/>
    </row>
    <row r="98" ht="15.65" customHeight="1">
      <c r="A98" s="31"/>
      <c r="B98" s="39"/>
      <c r="C98" s="31"/>
      <c r="D98" s="31"/>
      <c r="E98" s="31"/>
      <c r="F98" s="31"/>
      <c r="G98" s="31"/>
      <c r="H98" s="31"/>
      <c r="I98" s="31"/>
      <c r="J98" s="31"/>
      <c r="K98" s="31"/>
      <c r="L98" s="31"/>
      <c r="M98" s="31"/>
      <c r="N98" s="31"/>
      <c r="O98" s="31"/>
      <c r="P98" s="31"/>
      <c r="Q98" s="31"/>
    </row>
    <row r="99" ht="15.65" customHeight="1">
      <c r="A99" s="31"/>
      <c r="B99" s="39"/>
      <c r="C99" s="31"/>
      <c r="D99" s="31"/>
      <c r="E99" s="31"/>
      <c r="F99" s="31"/>
      <c r="G99" s="31"/>
      <c r="H99" s="31"/>
      <c r="I99" s="31"/>
      <c r="J99" s="31"/>
      <c r="K99" s="31"/>
      <c r="L99" s="31"/>
      <c r="M99" s="31"/>
      <c r="N99" s="31"/>
      <c r="O99" s="31"/>
      <c r="P99" s="31"/>
      <c r="Q99" s="31"/>
    </row>
    <row r="100" ht="15.65" customHeight="1">
      <c r="A100" s="31"/>
      <c r="B100" s="39"/>
      <c r="C100" s="31"/>
      <c r="D100" s="31"/>
      <c r="E100" s="31"/>
      <c r="F100" s="31"/>
      <c r="G100" s="31"/>
      <c r="H100" s="31"/>
      <c r="I100" s="31"/>
      <c r="J100" s="31"/>
      <c r="K100" s="31"/>
      <c r="L100" s="31"/>
      <c r="M100" s="31"/>
      <c r="N100" s="31"/>
      <c r="O100" s="31"/>
      <c r="P100" s="31"/>
      <c r="Q100" s="31"/>
    </row>
    <row r="101" ht="15.65" customHeight="1">
      <c r="A101" s="31"/>
      <c r="B101" s="39"/>
      <c r="C101" s="31"/>
      <c r="D101" s="31"/>
      <c r="E101" s="31"/>
      <c r="F101" s="31"/>
      <c r="G101" s="31"/>
      <c r="H101" s="31"/>
      <c r="I101" s="31"/>
      <c r="J101" s="31"/>
      <c r="K101" s="31"/>
      <c r="L101" s="31"/>
      <c r="M101" s="31"/>
      <c r="N101" s="31"/>
      <c r="O101" s="31"/>
      <c r="P101" s="31"/>
      <c r="Q101" s="31"/>
    </row>
    <row r="102" ht="15.65" customHeight="1">
      <c r="A102" s="31"/>
      <c r="B102" s="39"/>
      <c r="C102" s="31"/>
      <c r="D102" s="31"/>
      <c r="E102" s="31"/>
      <c r="F102" s="31"/>
      <c r="G102" s="31"/>
      <c r="H102" s="31"/>
      <c r="I102" s="31"/>
      <c r="J102" s="31"/>
      <c r="K102" s="31"/>
      <c r="L102" s="31"/>
      <c r="M102" s="31"/>
      <c r="N102" s="31"/>
      <c r="O102" s="31"/>
      <c r="P102" s="31"/>
      <c r="Q102" s="31"/>
    </row>
    <row r="103" ht="15.65" customHeight="1">
      <c r="A103" s="31"/>
      <c r="B103" s="39"/>
      <c r="C103" s="31"/>
      <c r="D103" s="31"/>
      <c r="E103" s="31"/>
      <c r="F103" s="31"/>
      <c r="G103" s="31"/>
      <c r="H103" s="31"/>
      <c r="I103" s="31"/>
      <c r="J103" s="31"/>
      <c r="K103" s="31"/>
      <c r="L103" s="31"/>
      <c r="M103" s="31"/>
      <c r="N103" s="31"/>
      <c r="O103" s="31"/>
      <c r="P103" s="31"/>
      <c r="Q103" s="31"/>
    </row>
    <row r="104" ht="15.65" customHeight="1">
      <c r="A104" s="31"/>
      <c r="B104" s="39"/>
      <c r="C104" s="31"/>
      <c r="D104" s="31"/>
      <c r="E104" s="31"/>
      <c r="F104" s="31"/>
      <c r="G104" s="31"/>
      <c r="H104" s="31"/>
      <c r="I104" s="31"/>
      <c r="J104" s="31"/>
      <c r="K104" s="31"/>
      <c r="L104" s="31"/>
      <c r="M104" s="31"/>
      <c r="N104" s="31"/>
      <c r="O104" s="31"/>
      <c r="P104" s="31"/>
      <c r="Q104" s="31"/>
    </row>
    <row r="105" ht="15.65" customHeight="1">
      <c r="A105" s="31"/>
      <c r="B105" s="39"/>
      <c r="C105" s="31"/>
      <c r="D105" s="31"/>
      <c r="E105" s="31"/>
      <c r="F105" s="31"/>
      <c r="G105" s="31"/>
      <c r="H105" s="31"/>
      <c r="I105" s="31"/>
      <c r="J105" s="31"/>
      <c r="K105" s="31"/>
      <c r="L105" s="31"/>
      <c r="M105" s="31"/>
      <c r="N105" s="31"/>
      <c r="O105" s="31"/>
      <c r="P105" s="31"/>
      <c r="Q105" s="31"/>
    </row>
    <row r="106" ht="15.65" customHeight="1">
      <c r="A106" s="31"/>
      <c r="B106" s="39"/>
      <c r="C106" s="31"/>
      <c r="D106" s="31"/>
      <c r="E106" s="31"/>
      <c r="F106" s="31"/>
      <c r="G106" s="31"/>
      <c r="H106" s="31"/>
      <c r="I106" s="31"/>
      <c r="J106" s="31"/>
      <c r="K106" s="31"/>
      <c r="L106" s="31"/>
      <c r="M106" s="31"/>
      <c r="N106" s="31"/>
      <c r="O106" s="31"/>
      <c r="P106" s="31"/>
      <c r="Q106" s="31"/>
    </row>
    <row r="107" ht="15.65" customHeight="1">
      <c r="A107" s="31"/>
      <c r="B107" s="39"/>
      <c r="C107" s="31"/>
      <c r="D107" s="31"/>
      <c r="E107" s="31"/>
      <c r="F107" s="31"/>
      <c r="G107" s="31"/>
      <c r="H107" s="31"/>
      <c r="I107" s="31"/>
      <c r="J107" s="31"/>
      <c r="K107" s="31"/>
      <c r="L107" s="31"/>
      <c r="M107" s="31"/>
      <c r="N107" s="31"/>
      <c r="O107" s="31"/>
      <c r="P107" s="31"/>
      <c r="Q107" s="31"/>
    </row>
    <row r="108" ht="15.65" customHeight="1">
      <c r="A108" s="31"/>
      <c r="B108" s="39"/>
      <c r="C108" s="31"/>
      <c r="D108" s="31"/>
      <c r="E108" s="31"/>
      <c r="F108" s="31"/>
      <c r="G108" s="31"/>
      <c r="H108" s="31"/>
      <c r="I108" s="31"/>
      <c r="J108" s="31"/>
      <c r="K108" s="31"/>
      <c r="L108" s="31"/>
      <c r="M108" s="31"/>
      <c r="N108" s="31"/>
      <c r="O108" s="31"/>
      <c r="P108" s="31"/>
      <c r="Q108" s="31"/>
    </row>
    <row r="109" ht="15.65" customHeight="1">
      <c r="A109" s="31"/>
      <c r="B109" s="39"/>
      <c r="C109" s="31"/>
      <c r="D109" s="31"/>
      <c r="E109" s="31"/>
      <c r="F109" s="31"/>
      <c r="G109" s="31"/>
      <c r="H109" s="31"/>
      <c r="I109" s="31"/>
      <c r="J109" s="31"/>
      <c r="K109" s="31"/>
      <c r="L109" s="31"/>
      <c r="M109" s="31"/>
      <c r="N109" s="31"/>
      <c r="O109" s="31"/>
      <c r="P109" s="31"/>
      <c r="Q109" s="31"/>
    </row>
    <row r="110" ht="15.65" customHeight="1">
      <c r="A110" s="31"/>
      <c r="B110" s="39"/>
      <c r="C110" s="31"/>
      <c r="D110" s="31"/>
      <c r="E110" s="31"/>
      <c r="F110" s="31"/>
      <c r="G110" s="31"/>
      <c r="H110" s="31"/>
      <c r="I110" s="31"/>
      <c r="J110" s="31"/>
      <c r="K110" s="31"/>
      <c r="L110" s="31"/>
      <c r="M110" s="31"/>
      <c r="N110" s="31"/>
      <c r="O110" s="31"/>
      <c r="P110" s="31"/>
      <c r="Q110" s="31"/>
    </row>
    <row r="111" ht="15.65" customHeight="1">
      <c r="A111" s="31"/>
      <c r="B111" s="39"/>
      <c r="C111" s="31"/>
      <c r="D111" s="31"/>
      <c r="E111" s="31"/>
      <c r="F111" s="31"/>
      <c r="G111" s="31"/>
      <c r="H111" s="31"/>
      <c r="I111" s="31"/>
      <c r="J111" s="31"/>
      <c r="K111" s="31"/>
      <c r="L111" s="31"/>
      <c r="M111" s="31"/>
      <c r="N111" s="31"/>
      <c r="O111" s="31"/>
      <c r="P111" s="31"/>
      <c r="Q111" s="31"/>
    </row>
    <row r="112" ht="15.65" customHeight="1">
      <c r="A112" s="31"/>
      <c r="B112" s="39"/>
      <c r="C112" s="31"/>
      <c r="D112" s="31"/>
      <c r="E112" s="31"/>
      <c r="F112" s="31"/>
      <c r="G112" s="31"/>
      <c r="H112" s="31"/>
      <c r="I112" s="31"/>
      <c r="J112" s="31"/>
      <c r="K112" s="31"/>
      <c r="L112" s="31"/>
      <c r="M112" s="31"/>
      <c r="N112" s="31"/>
      <c r="O112" s="31"/>
      <c r="P112" s="31"/>
      <c r="Q112" s="31"/>
    </row>
    <row r="113" ht="15.65" customHeight="1">
      <c r="A113" s="31"/>
      <c r="B113" s="39"/>
      <c r="C113" s="31"/>
      <c r="D113" s="31"/>
      <c r="E113" s="31"/>
      <c r="F113" s="31"/>
      <c r="G113" s="31"/>
      <c r="H113" s="31"/>
      <c r="I113" s="31"/>
      <c r="J113" s="31"/>
      <c r="K113" s="31"/>
      <c r="L113" s="31"/>
      <c r="M113" s="31"/>
      <c r="N113" s="31"/>
      <c r="O113" s="31"/>
      <c r="P113" s="31"/>
      <c r="Q113" s="31"/>
    </row>
    <row r="114" ht="15.65" customHeight="1">
      <c r="A114" s="31"/>
      <c r="B114" s="39"/>
      <c r="C114" s="31"/>
      <c r="D114" s="31"/>
      <c r="E114" s="31"/>
      <c r="F114" s="31"/>
      <c r="G114" s="31"/>
      <c r="H114" s="31"/>
      <c r="I114" s="31"/>
      <c r="J114" s="31"/>
      <c r="K114" s="31"/>
      <c r="L114" s="31"/>
      <c r="M114" s="31"/>
      <c r="N114" s="31"/>
      <c r="O114" s="31"/>
      <c r="P114" s="31"/>
      <c r="Q114" s="31"/>
    </row>
    <row r="115" ht="15.65" customHeight="1">
      <c r="A115" s="31"/>
      <c r="B115" s="39"/>
      <c r="C115" s="31"/>
      <c r="D115" s="31"/>
      <c r="E115" s="31"/>
      <c r="F115" s="31"/>
      <c r="G115" s="31"/>
      <c r="H115" s="31"/>
      <c r="I115" s="31"/>
      <c r="J115" s="31"/>
      <c r="K115" s="31"/>
      <c r="L115" s="31"/>
      <c r="M115" s="31"/>
      <c r="N115" s="31"/>
      <c r="O115" s="31"/>
      <c r="P115" s="31"/>
      <c r="Q115" s="31"/>
    </row>
    <row r="116" ht="15.65" customHeight="1">
      <c r="A116" s="31"/>
      <c r="B116" s="39"/>
      <c r="C116" s="31"/>
      <c r="D116" s="31"/>
      <c r="E116" s="31"/>
      <c r="F116" s="31"/>
      <c r="G116" s="31"/>
      <c r="H116" s="31"/>
      <c r="I116" s="31"/>
      <c r="J116" s="31"/>
      <c r="K116" s="31"/>
      <c r="L116" s="31"/>
      <c r="M116" s="31"/>
      <c r="N116" s="31"/>
      <c r="O116" s="31"/>
      <c r="P116" s="31"/>
      <c r="Q116" s="31"/>
    </row>
    <row r="117" ht="15.65" customHeight="1">
      <c r="A117" s="31"/>
      <c r="B117" s="39"/>
      <c r="C117" s="31"/>
      <c r="D117" s="31"/>
      <c r="E117" s="31"/>
      <c r="F117" s="31"/>
      <c r="G117" s="31"/>
      <c r="H117" s="31"/>
      <c r="I117" s="31"/>
      <c r="J117" s="31"/>
      <c r="K117" s="31"/>
      <c r="L117" s="31"/>
      <c r="M117" s="31"/>
      <c r="N117" s="31"/>
      <c r="O117" s="31"/>
      <c r="P117" s="31"/>
      <c r="Q117" s="31"/>
    </row>
    <row r="118" ht="15.65" customHeight="1">
      <c r="A118" s="31"/>
      <c r="B118" s="39"/>
      <c r="C118" s="31"/>
      <c r="D118" s="31"/>
      <c r="E118" s="31"/>
      <c r="F118" s="31"/>
      <c r="G118" s="31"/>
      <c r="H118" s="31"/>
      <c r="I118" s="31"/>
      <c r="J118" s="31"/>
      <c r="K118" s="31"/>
      <c r="L118" s="31"/>
      <c r="M118" s="31"/>
      <c r="N118" s="31"/>
      <c r="O118" s="31"/>
      <c r="P118" s="31"/>
      <c r="Q118" s="31"/>
    </row>
    <row r="119" ht="15.65" customHeight="1">
      <c r="A119" s="31"/>
      <c r="B119" s="39"/>
      <c r="C119" s="31"/>
      <c r="D119" s="31"/>
      <c r="E119" s="31"/>
      <c r="F119" s="31"/>
      <c r="G119" s="31"/>
      <c r="H119" s="31"/>
      <c r="I119" s="31"/>
      <c r="J119" s="31"/>
      <c r="K119" s="31"/>
      <c r="L119" s="31"/>
      <c r="M119" s="31"/>
      <c r="N119" s="31"/>
      <c r="O119" s="31"/>
      <c r="P119" s="31"/>
      <c r="Q119" s="31"/>
    </row>
    <row r="120" ht="15.65" customHeight="1">
      <c r="A120" s="31"/>
      <c r="B120" s="39"/>
      <c r="C120" s="31"/>
      <c r="D120" s="31"/>
      <c r="E120" s="31"/>
      <c r="F120" s="31"/>
      <c r="G120" s="31"/>
      <c r="H120" s="31"/>
      <c r="I120" s="31"/>
      <c r="J120" s="31"/>
      <c r="K120" s="31"/>
      <c r="L120" s="31"/>
      <c r="M120" s="31"/>
      <c r="N120" s="31"/>
      <c r="O120" s="31"/>
      <c r="P120" s="31"/>
      <c r="Q120" s="31"/>
    </row>
    <row r="121" ht="15.65" customHeight="1">
      <c r="A121" s="31"/>
      <c r="B121" s="39"/>
      <c r="C121" s="31"/>
      <c r="D121" s="31"/>
      <c r="E121" s="31"/>
      <c r="F121" s="31"/>
      <c r="G121" s="31"/>
      <c r="H121" s="31"/>
      <c r="I121" s="31"/>
      <c r="J121" s="31"/>
      <c r="K121" s="31"/>
      <c r="L121" s="31"/>
      <c r="M121" s="31"/>
      <c r="N121" s="31"/>
      <c r="O121" s="31"/>
      <c r="P121" s="31"/>
      <c r="Q121" s="31"/>
    </row>
    <row r="122" ht="15.65" customHeight="1">
      <c r="A122" s="31"/>
      <c r="B122" s="39"/>
      <c r="C122" s="31"/>
      <c r="D122" s="31"/>
      <c r="E122" s="31"/>
      <c r="F122" s="31"/>
      <c r="G122" s="31"/>
      <c r="H122" s="31"/>
      <c r="I122" s="31"/>
      <c r="J122" s="31"/>
      <c r="K122" s="31"/>
      <c r="L122" s="31"/>
      <c r="M122" s="31"/>
      <c r="N122" s="31"/>
      <c r="O122" s="31"/>
      <c r="P122" s="31"/>
      <c r="Q122" s="31"/>
    </row>
    <row r="123" ht="15.65" customHeight="1">
      <c r="A123" s="31"/>
      <c r="B123" s="39"/>
      <c r="C123" s="31"/>
      <c r="D123" s="31"/>
      <c r="E123" s="31"/>
      <c r="F123" s="31"/>
      <c r="G123" s="31"/>
      <c r="H123" s="31"/>
      <c r="I123" s="31"/>
      <c r="J123" s="31"/>
      <c r="K123" s="31"/>
      <c r="L123" s="31"/>
      <c r="M123" s="31"/>
      <c r="N123" s="31"/>
      <c r="O123" s="31"/>
      <c r="P123" s="31"/>
      <c r="Q123" s="31"/>
    </row>
    <row r="124" ht="15.65" customHeight="1">
      <c r="A124" s="31"/>
      <c r="B124" s="39"/>
      <c r="C124" s="31"/>
      <c r="D124" s="31"/>
      <c r="E124" s="31"/>
      <c r="F124" s="31"/>
      <c r="G124" s="31"/>
      <c r="H124" s="31"/>
      <c r="I124" s="31"/>
      <c r="J124" s="31"/>
      <c r="K124" s="31"/>
      <c r="L124" s="31"/>
      <c r="M124" s="31"/>
      <c r="N124" s="31"/>
      <c r="O124" s="31"/>
      <c r="P124" s="31"/>
      <c r="Q124" s="31"/>
    </row>
    <row r="125" ht="15.65" customHeight="1">
      <c r="A125" s="31"/>
      <c r="B125" s="39"/>
      <c r="C125" s="31"/>
      <c r="D125" s="31"/>
      <c r="E125" s="31"/>
      <c r="F125" s="31"/>
      <c r="G125" s="31"/>
      <c r="H125" s="31"/>
      <c r="I125" s="31"/>
      <c r="J125" s="31"/>
      <c r="K125" s="31"/>
      <c r="L125" s="31"/>
      <c r="M125" s="31"/>
      <c r="N125" s="31"/>
      <c r="O125" s="31"/>
      <c r="P125" s="31"/>
      <c r="Q125" s="31"/>
    </row>
    <row r="126" ht="15.65" customHeight="1">
      <c r="A126" s="31"/>
      <c r="B126" s="39"/>
      <c r="C126" s="31"/>
      <c r="D126" s="31"/>
      <c r="E126" s="31"/>
      <c r="F126" s="31"/>
      <c r="G126" s="31"/>
      <c r="H126" s="31"/>
      <c r="I126" s="31"/>
      <c r="J126" s="31"/>
      <c r="K126" s="31"/>
      <c r="L126" s="31"/>
      <c r="M126" s="31"/>
      <c r="N126" s="31"/>
      <c r="O126" s="31"/>
      <c r="P126" s="31"/>
      <c r="Q126" s="31"/>
    </row>
    <row r="127" ht="15.65" customHeight="1">
      <c r="A127" s="31"/>
      <c r="B127" s="39"/>
      <c r="C127" s="31"/>
      <c r="D127" s="31"/>
      <c r="E127" s="31"/>
      <c r="F127" s="31"/>
      <c r="G127" s="31"/>
      <c r="H127" s="31"/>
      <c r="I127" s="31"/>
      <c r="J127" s="31"/>
      <c r="K127" s="31"/>
      <c r="L127" s="31"/>
      <c r="M127" s="31"/>
      <c r="N127" s="31"/>
      <c r="O127" s="31"/>
      <c r="P127" s="31"/>
      <c r="Q127" s="31"/>
    </row>
    <row r="128" ht="15.65" customHeight="1">
      <c r="A128" s="31"/>
      <c r="B128" s="39"/>
      <c r="C128" s="31"/>
      <c r="D128" s="31"/>
      <c r="E128" s="31"/>
      <c r="F128" s="31"/>
      <c r="G128" s="31"/>
      <c r="H128" s="31"/>
      <c r="I128" s="31"/>
      <c r="J128" s="31"/>
      <c r="K128" s="31"/>
      <c r="L128" s="31"/>
      <c r="M128" s="31"/>
      <c r="N128" s="31"/>
      <c r="O128" s="31"/>
      <c r="P128" s="31"/>
      <c r="Q128" s="31"/>
    </row>
    <row r="129" ht="15.65" customHeight="1">
      <c r="A129" s="31"/>
      <c r="B129" s="39"/>
      <c r="C129" s="31"/>
      <c r="D129" s="31"/>
      <c r="E129" s="31"/>
      <c r="F129" s="31"/>
      <c r="G129" s="31"/>
      <c r="H129" s="31"/>
      <c r="I129" s="31"/>
      <c r="J129" s="31"/>
      <c r="K129" s="31"/>
      <c r="L129" s="31"/>
      <c r="M129" s="31"/>
      <c r="N129" s="31"/>
      <c r="O129" s="31"/>
      <c r="P129" s="31"/>
      <c r="Q129" s="31"/>
    </row>
    <row r="130" ht="15.65" customHeight="1">
      <c r="A130" s="31"/>
      <c r="B130" s="39"/>
      <c r="C130" s="31"/>
      <c r="D130" s="31"/>
      <c r="E130" s="31"/>
      <c r="F130" s="31"/>
      <c r="G130" s="31"/>
      <c r="H130" s="31"/>
      <c r="I130" s="31"/>
      <c r="J130" s="31"/>
      <c r="K130" s="31"/>
      <c r="L130" s="31"/>
      <c r="M130" s="31"/>
      <c r="N130" s="31"/>
      <c r="O130" s="31"/>
      <c r="P130" s="31"/>
      <c r="Q130" s="31"/>
    </row>
    <row r="131" ht="15.65" customHeight="1">
      <c r="A131" s="31"/>
      <c r="B131" s="39"/>
      <c r="C131" s="31"/>
      <c r="D131" s="31"/>
      <c r="E131" s="31"/>
      <c r="F131" s="31"/>
      <c r="G131" s="31"/>
      <c r="H131" s="31"/>
      <c r="I131" s="31"/>
      <c r="J131" s="31"/>
      <c r="K131" s="31"/>
      <c r="L131" s="31"/>
      <c r="M131" s="31"/>
      <c r="N131" s="31"/>
      <c r="O131" s="31"/>
      <c r="P131" s="31"/>
      <c r="Q131" s="31"/>
    </row>
    <row r="132" ht="15.65" customHeight="1">
      <c r="A132" s="31"/>
      <c r="B132" s="39"/>
      <c r="C132" s="31"/>
      <c r="D132" s="31"/>
      <c r="E132" s="31"/>
      <c r="F132" s="31"/>
      <c r="G132" s="31"/>
      <c r="H132" s="31"/>
      <c r="I132" s="31"/>
      <c r="J132" s="31"/>
      <c r="K132" s="31"/>
      <c r="L132" s="31"/>
      <c r="M132" s="31"/>
      <c r="N132" s="31"/>
      <c r="O132" s="31"/>
      <c r="P132" s="31"/>
      <c r="Q132" s="31"/>
    </row>
    <row r="133" ht="15.65" customHeight="1">
      <c r="A133" s="31"/>
      <c r="B133" s="39"/>
      <c r="C133" s="31"/>
      <c r="D133" s="31"/>
      <c r="E133" s="31"/>
      <c r="F133" s="31"/>
      <c r="G133" s="31"/>
      <c r="H133" s="31"/>
      <c r="I133" s="31"/>
      <c r="J133" s="31"/>
      <c r="K133" s="31"/>
      <c r="L133" s="31"/>
      <c r="M133" s="31"/>
      <c r="N133" s="31"/>
      <c r="O133" s="31"/>
      <c r="P133" s="31"/>
      <c r="Q133" s="31"/>
    </row>
    <row r="134" ht="15.65" customHeight="1">
      <c r="A134" s="31"/>
      <c r="B134" s="39"/>
      <c r="C134" s="31"/>
      <c r="D134" s="31"/>
      <c r="E134" s="31"/>
      <c r="F134" s="31"/>
      <c r="G134" s="31"/>
      <c r="H134" s="31"/>
      <c r="I134" s="31"/>
      <c r="J134" s="31"/>
      <c r="K134" s="31"/>
      <c r="L134" s="31"/>
      <c r="M134" s="31"/>
      <c r="N134" s="31"/>
      <c r="O134" s="31"/>
      <c r="P134" s="31"/>
      <c r="Q134" s="31"/>
    </row>
    <row r="135" ht="15.65" customHeight="1">
      <c r="A135" s="31"/>
      <c r="B135" s="39"/>
      <c r="C135" s="31"/>
      <c r="D135" s="31"/>
      <c r="E135" s="31"/>
      <c r="F135" s="31"/>
      <c r="G135" s="31"/>
      <c r="H135" s="31"/>
      <c r="I135" s="31"/>
      <c r="J135" s="31"/>
      <c r="K135" s="31"/>
      <c r="L135" s="31"/>
      <c r="M135" s="31"/>
      <c r="N135" s="31"/>
      <c r="O135" s="31"/>
      <c r="P135" s="31"/>
      <c r="Q135" s="31"/>
    </row>
    <row r="136" ht="15.65" customHeight="1">
      <c r="A136" s="31"/>
      <c r="B136" s="39"/>
      <c r="C136" s="31"/>
      <c r="D136" s="31"/>
      <c r="E136" s="31"/>
      <c r="F136" s="31"/>
      <c r="G136" s="31"/>
      <c r="H136" s="31"/>
      <c r="I136" s="31"/>
      <c r="J136" s="31"/>
      <c r="K136" s="31"/>
      <c r="L136" s="31"/>
      <c r="M136" s="31"/>
      <c r="N136" s="31"/>
      <c r="O136" s="31"/>
      <c r="P136" s="31"/>
      <c r="Q136" s="31"/>
    </row>
    <row r="137" ht="15.65" customHeight="1">
      <c r="A137" s="31"/>
      <c r="B137" s="39"/>
      <c r="C137" s="31"/>
      <c r="D137" s="31"/>
      <c r="E137" s="31"/>
      <c r="F137" s="31"/>
      <c r="G137" s="31"/>
      <c r="H137" s="31"/>
      <c r="I137" s="31"/>
      <c r="J137" s="31"/>
      <c r="K137" s="31"/>
      <c r="L137" s="31"/>
      <c r="M137" s="31"/>
      <c r="N137" s="31"/>
      <c r="O137" s="31"/>
      <c r="P137" s="31"/>
      <c r="Q137" s="31"/>
    </row>
    <row r="138" ht="15.65" customHeight="1">
      <c r="A138" s="31"/>
      <c r="B138" s="39"/>
      <c r="C138" s="31"/>
      <c r="D138" s="31"/>
      <c r="E138" s="31"/>
      <c r="F138" s="31"/>
      <c r="G138" s="31"/>
      <c r="H138" s="31"/>
      <c r="I138" s="31"/>
      <c r="J138" s="31"/>
      <c r="K138" s="31"/>
      <c r="L138" s="31"/>
      <c r="M138" s="31"/>
      <c r="N138" s="31"/>
      <c r="O138" s="31"/>
      <c r="P138" s="31"/>
      <c r="Q138" s="31"/>
    </row>
    <row r="139" ht="15.65" customHeight="1">
      <c r="A139" s="31"/>
      <c r="B139" s="39"/>
      <c r="C139" s="31"/>
      <c r="D139" s="31"/>
      <c r="E139" s="31"/>
      <c r="F139" s="31"/>
      <c r="G139" s="31"/>
      <c r="H139" s="31"/>
      <c r="I139" s="31"/>
      <c r="J139" s="31"/>
      <c r="K139" s="31"/>
      <c r="L139" s="31"/>
      <c r="M139" s="31"/>
      <c r="N139" s="31"/>
      <c r="O139" s="31"/>
      <c r="P139" s="31"/>
      <c r="Q139" s="31"/>
    </row>
    <row r="140" ht="15.65" customHeight="1">
      <c r="A140" s="31"/>
      <c r="B140" s="39"/>
      <c r="C140" s="31"/>
      <c r="D140" s="31"/>
      <c r="E140" s="31"/>
      <c r="F140" s="31"/>
      <c r="G140" s="31"/>
      <c r="H140" s="31"/>
      <c r="I140" s="31"/>
      <c r="J140" s="31"/>
      <c r="K140" s="31"/>
      <c r="L140" s="31"/>
      <c r="M140" s="31"/>
      <c r="N140" s="31"/>
      <c r="O140" s="31"/>
      <c r="P140" s="31"/>
      <c r="Q140" s="31"/>
    </row>
    <row r="141" ht="15.65" customHeight="1">
      <c r="A141" s="31"/>
      <c r="B141" s="39"/>
      <c r="C141" s="31"/>
      <c r="D141" s="31"/>
      <c r="E141" s="31"/>
      <c r="F141" s="31"/>
      <c r="G141" s="31"/>
      <c r="H141" s="31"/>
      <c r="I141" s="31"/>
      <c r="J141" s="31"/>
      <c r="K141" s="31"/>
      <c r="L141" s="31"/>
      <c r="M141" s="31"/>
      <c r="N141" s="31"/>
      <c r="O141" s="31"/>
      <c r="P141" s="31"/>
      <c r="Q141" s="31"/>
    </row>
    <row r="142" ht="15.65" customHeight="1">
      <c r="A142" s="31"/>
      <c r="B142" s="39"/>
      <c r="C142" s="31"/>
      <c r="D142" s="31"/>
      <c r="E142" s="31"/>
      <c r="F142" s="31"/>
      <c r="G142" s="31"/>
      <c r="H142" s="31"/>
      <c r="I142" s="31"/>
      <c r="J142" s="31"/>
      <c r="K142" s="31"/>
      <c r="L142" s="31"/>
      <c r="M142" s="31"/>
      <c r="N142" s="31"/>
      <c r="O142" s="31"/>
      <c r="P142" s="31"/>
      <c r="Q142" s="31"/>
    </row>
    <row r="143" ht="15.65" customHeight="1">
      <c r="A143" s="31"/>
      <c r="B143" s="39"/>
      <c r="C143" s="31"/>
      <c r="D143" s="31"/>
      <c r="E143" s="31"/>
      <c r="F143" s="31"/>
      <c r="G143" s="31"/>
      <c r="H143" s="31"/>
      <c r="I143" s="31"/>
      <c r="J143" s="31"/>
      <c r="K143" s="31"/>
      <c r="L143" s="31"/>
      <c r="M143" s="31"/>
      <c r="N143" s="31"/>
      <c r="O143" s="31"/>
      <c r="P143" s="31"/>
      <c r="Q143" s="31"/>
    </row>
    <row r="144" ht="15.65" customHeight="1">
      <c r="A144" s="31"/>
      <c r="B144" s="39"/>
      <c r="C144" s="31"/>
      <c r="D144" s="31"/>
      <c r="E144" s="31"/>
      <c r="F144" s="31"/>
      <c r="G144" s="31"/>
      <c r="H144" s="31"/>
      <c r="I144" s="31"/>
      <c r="J144" s="31"/>
      <c r="K144" s="31"/>
      <c r="L144" s="31"/>
      <c r="M144" s="31"/>
      <c r="N144" s="31"/>
      <c r="O144" s="31"/>
      <c r="P144" s="31"/>
      <c r="Q144" s="31"/>
    </row>
    <row r="145" ht="15.65" customHeight="1">
      <c r="A145" s="31"/>
      <c r="B145" s="39"/>
      <c r="C145" s="31"/>
      <c r="D145" s="31"/>
      <c r="E145" s="31"/>
      <c r="F145" s="31"/>
      <c r="G145" s="31"/>
      <c r="H145" s="31"/>
      <c r="I145" s="31"/>
      <c r="J145" s="31"/>
      <c r="K145" s="31"/>
      <c r="L145" s="31"/>
      <c r="M145" s="31"/>
      <c r="N145" s="31"/>
      <c r="O145" s="31"/>
      <c r="P145" s="31"/>
      <c r="Q145" s="31"/>
    </row>
    <row r="146" ht="15.65" customHeight="1">
      <c r="A146" s="31"/>
      <c r="B146" s="39"/>
      <c r="C146" s="31"/>
      <c r="D146" s="31"/>
      <c r="E146" s="31"/>
      <c r="F146" s="31"/>
      <c r="G146" s="31"/>
      <c r="H146" s="31"/>
      <c r="I146" s="31"/>
      <c r="J146" s="31"/>
      <c r="K146" s="31"/>
      <c r="L146" s="31"/>
      <c r="M146" s="31"/>
      <c r="N146" s="31"/>
      <c r="O146" s="31"/>
      <c r="P146" s="31"/>
      <c r="Q146" s="31"/>
    </row>
    <row r="147" ht="15.65" customHeight="1">
      <c r="A147" s="31"/>
      <c r="B147" s="39"/>
      <c r="C147" s="31"/>
      <c r="D147" s="31"/>
      <c r="E147" s="31"/>
      <c r="F147" s="31"/>
      <c r="G147" s="31"/>
      <c r="H147" s="31"/>
      <c r="I147" s="31"/>
      <c r="J147" s="31"/>
      <c r="K147" s="31"/>
      <c r="L147" s="31"/>
      <c r="M147" s="31"/>
      <c r="N147" s="31"/>
      <c r="O147" s="31"/>
      <c r="P147" s="31"/>
      <c r="Q147" s="31"/>
    </row>
    <row r="148" ht="15.65" customHeight="1">
      <c r="A148" s="31"/>
      <c r="B148" s="39"/>
      <c r="C148" s="31"/>
      <c r="D148" s="31"/>
      <c r="E148" s="31"/>
      <c r="F148" s="31"/>
      <c r="G148" s="31"/>
      <c r="H148" s="31"/>
      <c r="I148" s="31"/>
      <c r="J148" s="31"/>
      <c r="K148" s="31"/>
      <c r="L148" s="31"/>
      <c r="M148" s="31"/>
      <c r="N148" s="31"/>
      <c r="O148" s="31"/>
      <c r="P148" s="31"/>
      <c r="Q148" s="31"/>
    </row>
    <row r="149" ht="15.65" customHeight="1">
      <c r="A149" s="31"/>
      <c r="B149" s="39"/>
      <c r="C149" s="31"/>
      <c r="D149" s="31"/>
      <c r="E149" s="31"/>
      <c r="F149" s="31"/>
      <c r="G149" s="31"/>
      <c r="H149" s="31"/>
      <c r="I149" s="31"/>
      <c r="J149" s="31"/>
      <c r="K149" s="31"/>
      <c r="L149" s="31"/>
      <c r="M149" s="31"/>
      <c r="N149" s="31"/>
      <c r="O149" s="31"/>
      <c r="P149" s="31"/>
      <c r="Q149" s="31"/>
    </row>
    <row r="150" ht="15.65" customHeight="1">
      <c r="A150" s="31"/>
      <c r="B150" s="39"/>
      <c r="C150" s="31"/>
      <c r="D150" s="31"/>
      <c r="E150" s="31"/>
      <c r="F150" s="31"/>
      <c r="G150" s="31"/>
      <c r="H150" s="31"/>
      <c r="I150" s="31"/>
      <c r="J150" s="31"/>
      <c r="K150" s="31"/>
      <c r="L150" s="31"/>
      <c r="M150" s="31"/>
      <c r="N150" s="31"/>
      <c r="O150" s="31"/>
      <c r="P150" s="31"/>
      <c r="Q150" s="31"/>
    </row>
    <row r="151" ht="15.65" customHeight="1">
      <c r="A151" s="31"/>
      <c r="B151" s="39"/>
      <c r="C151" s="31"/>
      <c r="D151" s="31"/>
      <c r="E151" s="31"/>
      <c r="F151" s="31"/>
      <c r="G151" s="31"/>
      <c r="H151" s="31"/>
      <c r="I151" s="31"/>
      <c r="J151" s="31"/>
      <c r="K151" s="31"/>
      <c r="L151" s="31"/>
      <c r="M151" s="31"/>
      <c r="N151" s="31"/>
      <c r="O151" s="31"/>
      <c r="P151" s="31"/>
      <c r="Q151" s="31"/>
    </row>
    <row r="152" ht="15.65" customHeight="1">
      <c r="A152" s="31"/>
      <c r="B152" s="39"/>
      <c r="C152" s="31"/>
      <c r="D152" s="31"/>
      <c r="E152" s="31"/>
      <c r="F152" s="31"/>
      <c r="G152" s="31"/>
      <c r="H152" s="31"/>
      <c r="I152" s="31"/>
      <c r="J152" s="31"/>
      <c r="K152" s="31"/>
      <c r="L152" s="31"/>
      <c r="M152" s="31"/>
      <c r="N152" s="31"/>
      <c r="O152" s="31"/>
      <c r="P152" s="31"/>
      <c r="Q152" s="31"/>
    </row>
    <row r="153" ht="15.65" customHeight="1">
      <c r="A153" s="31"/>
      <c r="B153" s="39"/>
      <c r="C153" s="31"/>
      <c r="D153" s="31"/>
      <c r="E153" s="31"/>
      <c r="F153" s="31"/>
      <c r="G153" s="31"/>
      <c r="H153" s="31"/>
      <c r="I153" s="31"/>
      <c r="J153" s="31"/>
      <c r="K153" s="31"/>
      <c r="L153" s="31"/>
      <c r="M153" s="31"/>
      <c r="N153" s="31"/>
      <c r="O153" s="31"/>
      <c r="P153" s="31"/>
      <c r="Q153" s="31"/>
    </row>
    <row r="154" ht="15.65" customHeight="1">
      <c r="A154" s="31"/>
      <c r="B154" s="39"/>
      <c r="C154" s="31"/>
      <c r="D154" s="31"/>
      <c r="E154" s="31"/>
      <c r="F154" s="31"/>
      <c r="G154" s="31"/>
      <c r="H154" s="31"/>
      <c r="I154" s="31"/>
      <c r="J154" s="31"/>
      <c r="K154" s="31"/>
      <c r="L154" s="31"/>
      <c r="M154" s="31"/>
      <c r="N154" s="31"/>
      <c r="O154" s="31"/>
      <c r="P154" s="31"/>
      <c r="Q154" s="31"/>
    </row>
    <row r="155" ht="15.65" customHeight="1">
      <c r="A155" s="31"/>
      <c r="B155" s="39"/>
      <c r="C155" s="31"/>
      <c r="D155" s="31"/>
      <c r="E155" s="31"/>
      <c r="F155" s="31"/>
      <c r="G155" s="31"/>
      <c r="H155" s="31"/>
      <c r="I155" s="31"/>
      <c r="J155" s="31"/>
      <c r="K155" s="31"/>
      <c r="L155" s="31"/>
      <c r="M155" s="31"/>
      <c r="N155" s="31"/>
      <c r="O155" s="31"/>
      <c r="P155" s="31"/>
      <c r="Q155" s="31"/>
    </row>
    <row r="156" ht="15.65" customHeight="1">
      <c r="A156" s="31"/>
      <c r="B156" s="39"/>
      <c r="C156" s="31"/>
      <c r="D156" s="31"/>
      <c r="E156" s="31"/>
      <c r="F156" s="31"/>
      <c r="G156" s="31"/>
      <c r="H156" s="31"/>
      <c r="I156" s="31"/>
      <c r="J156" s="31"/>
      <c r="K156" s="31"/>
      <c r="L156" s="31"/>
      <c r="M156" s="31"/>
      <c r="N156" s="31"/>
      <c r="O156" s="31"/>
      <c r="P156" s="31"/>
      <c r="Q156" s="31"/>
    </row>
    <row r="157" ht="15.65" customHeight="1">
      <c r="A157" s="31"/>
      <c r="B157" s="39"/>
      <c r="C157" s="31"/>
      <c r="D157" s="31"/>
      <c r="E157" s="31"/>
      <c r="F157" s="31"/>
      <c r="G157" s="31"/>
      <c r="H157" s="31"/>
      <c r="I157" s="31"/>
      <c r="J157" s="31"/>
      <c r="K157" s="31"/>
      <c r="L157" s="31"/>
      <c r="M157" s="31"/>
      <c r="N157" s="31"/>
      <c r="O157" s="31"/>
      <c r="P157" s="31"/>
      <c r="Q157" s="31"/>
    </row>
    <row r="158" ht="15.65" customHeight="1">
      <c r="A158" s="31"/>
      <c r="B158" s="39"/>
      <c r="C158" s="31"/>
      <c r="D158" s="31"/>
      <c r="E158" s="31"/>
      <c r="F158" s="31"/>
      <c r="G158" s="31"/>
      <c r="H158" s="31"/>
      <c r="I158" s="31"/>
      <c r="J158" s="31"/>
      <c r="K158" s="31"/>
      <c r="L158" s="31"/>
      <c r="M158" s="31"/>
      <c r="N158" s="31"/>
      <c r="O158" s="31"/>
      <c r="P158" s="31"/>
      <c r="Q158" s="31"/>
    </row>
    <row r="159" ht="15.65" customHeight="1">
      <c r="A159" s="31"/>
      <c r="B159" s="39"/>
      <c r="C159" s="31"/>
      <c r="D159" s="31"/>
      <c r="E159" s="31"/>
      <c r="F159" s="31"/>
      <c r="G159" s="31"/>
      <c r="H159" s="31"/>
      <c r="I159" s="31"/>
      <c r="J159" s="31"/>
      <c r="K159" s="31"/>
      <c r="L159" s="31"/>
      <c r="M159" s="31"/>
      <c r="N159" s="31"/>
      <c r="O159" s="31"/>
      <c r="P159" s="31"/>
      <c r="Q159" s="31"/>
    </row>
    <row r="160" ht="15.65" customHeight="1">
      <c r="A160" s="31"/>
      <c r="B160" s="39"/>
      <c r="C160" s="31"/>
      <c r="D160" s="31"/>
      <c r="E160" s="31"/>
      <c r="F160" s="31"/>
      <c r="G160" s="31"/>
      <c r="H160" s="31"/>
      <c r="I160" s="31"/>
      <c r="J160" s="31"/>
      <c r="K160" s="31"/>
      <c r="L160" s="31"/>
      <c r="M160" s="31"/>
      <c r="N160" s="31"/>
      <c r="O160" s="31"/>
      <c r="P160" s="31"/>
      <c r="Q160" s="31"/>
    </row>
    <row r="161" ht="15.65" customHeight="1">
      <c r="A161" s="31"/>
      <c r="B161" s="39"/>
      <c r="C161" s="31"/>
      <c r="D161" s="31"/>
      <c r="E161" s="31"/>
      <c r="F161" s="31"/>
      <c r="G161" s="31"/>
      <c r="H161" s="31"/>
      <c r="I161" s="31"/>
      <c r="J161" s="31"/>
      <c r="K161" s="31"/>
      <c r="L161" s="31"/>
      <c r="M161" s="31"/>
      <c r="N161" s="31"/>
      <c r="O161" s="31"/>
      <c r="P161" s="31"/>
      <c r="Q161" s="31"/>
    </row>
    <row r="162" ht="15.65" customHeight="1">
      <c r="A162" s="31"/>
      <c r="B162" s="39"/>
      <c r="C162" s="31"/>
      <c r="D162" s="31"/>
      <c r="E162" s="31"/>
      <c r="F162" s="31"/>
      <c r="G162" s="31"/>
      <c r="H162" s="31"/>
      <c r="I162" s="31"/>
      <c r="J162" s="31"/>
      <c r="K162" s="31"/>
      <c r="L162" s="31"/>
      <c r="M162" s="31"/>
      <c r="N162" s="31"/>
      <c r="O162" s="31"/>
      <c r="P162" s="31"/>
      <c r="Q162" s="31"/>
    </row>
    <row r="163" ht="15.65" customHeight="1">
      <c r="A163" s="31"/>
      <c r="B163" s="39"/>
      <c r="C163" s="31"/>
      <c r="D163" s="31"/>
      <c r="E163" s="31"/>
      <c r="F163" s="31"/>
      <c r="G163" s="31"/>
      <c r="H163" s="31"/>
      <c r="I163" s="31"/>
      <c r="J163" s="31"/>
      <c r="K163" s="31"/>
      <c r="L163" s="31"/>
      <c r="M163" s="31"/>
      <c r="N163" s="31"/>
      <c r="O163" s="31"/>
      <c r="P163" s="31"/>
      <c r="Q163" s="31"/>
    </row>
    <row r="164" ht="15.65" customHeight="1">
      <c r="A164" s="31"/>
      <c r="B164" s="39"/>
      <c r="C164" s="31"/>
      <c r="D164" s="31"/>
      <c r="E164" s="31"/>
      <c r="F164" s="31"/>
      <c r="G164" s="31"/>
      <c r="H164" s="31"/>
      <c r="I164" s="31"/>
      <c r="J164" s="31"/>
      <c r="K164" s="31"/>
      <c r="L164" s="31"/>
      <c r="M164" s="31"/>
      <c r="N164" s="31"/>
      <c r="O164" s="31"/>
      <c r="P164" s="31"/>
      <c r="Q164" s="31"/>
    </row>
    <row r="165" ht="15.65" customHeight="1">
      <c r="A165" s="31"/>
      <c r="B165" s="39"/>
      <c r="C165" s="31"/>
      <c r="D165" s="31"/>
      <c r="E165" s="31"/>
      <c r="F165" s="31"/>
      <c r="G165" s="31"/>
      <c r="H165" s="31"/>
      <c r="I165" s="31"/>
      <c r="J165" s="31"/>
      <c r="K165" s="31"/>
      <c r="L165" s="31"/>
      <c r="M165" s="31"/>
      <c r="N165" s="31"/>
      <c r="O165" s="31"/>
      <c r="P165" s="31"/>
      <c r="Q165" s="31"/>
    </row>
    <row r="166" ht="15.65" customHeight="1">
      <c r="A166" s="31"/>
      <c r="B166" s="39"/>
      <c r="C166" s="31"/>
      <c r="D166" s="31"/>
      <c r="E166" s="31"/>
      <c r="F166" s="31"/>
      <c r="G166" s="31"/>
      <c r="H166" s="31"/>
      <c r="I166" s="31"/>
      <c r="J166" s="31"/>
      <c r="K166" s="31"/>
      <c r="L166" s="31"/>
      <c r="M166" s="31"/>
      <c r="N166" s="31"/>
      <c r="O166" s="31"/>
      <c r="P166" s="31"/>
      <c r="Q166" s="31"/>
    </row>
    <row r="167" ht="15.65" customHeight="1">
      <c r="A167" s="31"/>
      <c r="B167" s="39"/>
      <c r="C167" s="31"/>
      <c r="D167" s="31"/>
      <c r="E167" s="31"/>
      <c r="F167" s="31"/>
      <c r="G167" s="31"/>
      <c r="H167" s="31"/>
      <c r="I167" s="31"/>
      <c r="J167" s="31"/>
      <c r="K167" s="31"/>
      <c r="L167" s="31"/>
      <c r="M167" s="31"/>
      <c r="N167" s="31"/>
      <c r="O167" s="31"/>
      <c r="P167" s="31"/>
      <c r="Q167" s="31"/>
    </row>
    <row r="168" ht="15.65" customHeight="1">
      <c r="A168" s="31"/>
      <c r="B168" s="39"/>
      <c r="C168" s="31"/>
      <c r="D168" s="31"/>
      <c r="E168" s="31"/>
      <c r="F168" s="31"/>
      <c r="G168" s="31"/>
      <c r="H168" s="31"/>
      <c r="I168" s="31"/>
      <c r="J168" s="31"/>
      <c r="K168" s="31"/>
      <c r="L168" s="31"/>
      <c r="M168" s="31"/>
      <c r="N168" s="31"/>
      <c r="O168" s="31"/>
      <c r="P168" s="31"/>
      <c r="Q168" s="31"/>
    </row>
    <row r="169" ht="15.65" customHeight="1">
      <c r="A169" s="31"/>
      <c r="B169" s="39"/>
      <c r="C169" s="31"/>
      <c r="D169" s="31"/>
      <c r="E169" s="31"/>
      <c r="F169" s="31"/>
      <c r="G169" s="31"/>
      <c r="H169" s="31"/>
      <c r="I169" s="31"/>
      <c r="J169" s="31"/>
      <c r="K169" s="31"/>
      <c r="L169" s="31"/>
      <c r="M169" s="31"/>
      <c r="N169" s="31"/>
      <c r="O169" s="31"/>
      <c r="P169" s="31"/>
      <c r="Q169" s="31"/>
    </row>
    <row r="170" ht="15.65" customHeight="1">
      <c r="A170" s="31"/>
      <c r="B170" s="39"/>
      <c r="C170" s="31"/>
      <c r="D170" s="31"/>
      <c r="E170" s="31"/>
      <c r="F170" s="31"/>
      <c r="G170" s="31"/>
      <c r="H170" s="31"/>
      <c r="I170" s="31"/>
      <c r="J170" s="31"/>
      <c r="K170" s="31"/>
      <c r="L170" s="31"/>
      <c r="M170" s="31"/>
      <c r="N170" s="31"/>
      <c r="O170" s="31"/>
      <c r="P170" s="31"/>
      <c r="Q170" s="31"/>
    </row>
    <row r="171" ht="15.65" customHeight="1">
      <c r="A171" s="31"/>
      <c r="B171" s="39"/>
      <c r="C171" s="31"/>
      <c r="D171" s="31"/>
      <c r="E171" s="31"/>
      <c r="F171" s="31"/>
      <c r="G171" s="31"/>
      <c r="H171" s="31"/>
      <c r="I171" s="31"/>
      <c r="J171" s="31"/>
      <c r="K171" s="31"/>
      <c r="L171" s="31"/>
      <c r="M171" s="31"/>
      <c r="N171" s="31"/>
      <c r="O171" s="31"/>
      <c r="P171" s="31"/>
      <c r="Q171" s="31"/>
    </row>
    <row r="172" ht="15.65" customHeight="1">
      <c r="A172" s="31"/>
      <c r="B172" s="39"/>
      <c r="C172" s="31"/>
      <c r="D172" s="31"/>
      <c r="E172" s="31"/>
      <c r="F172" s="31"/>
      <c r="G172" s="31"/>
      <c r="H172" s="31"/>
      <c r="I172" s="31"/>
      <c r="J172" s="31"/>
      <c r="K172" s="31"/>
      <c r="L172" s="31"/>
      <c r="M172" s="31"/>
      <c r="N172" s="31"/>
      <c r="O172" s="31"/>
      <c r="P172" s="31"/>
      <c r="Q172" s="31"/>
    </row>
    <row r="173" ht="15.65" customHeight="1">
      <c r="A173" s="31"/>
      <c r="B173" s="39"/>
      <c r="C173" s="31"/>
      <c r="D173" s="31"/>
      <c r="E173" s="31"/>
      <c r="F173" s="31"/>
      <c r="G173" s="31"/>
      <c r="H173" s="31"/>
      <c r="I173" s="31"/>
      <c r="J173" s="31"/>
      <c r="K173" s="31"/>
      <c r="L173" s="31"/>
      <c r="M173" s="31"/>
      <c r="N173" s="31"/>
      <c r="O173" s="31"/>
      <c r="P173" s="31"/>
      <c r="Q173" s="31"/>
    </row>
    <row r="174" ht="15.65" customHeight="1">
      <c r="A174" s="31"/>
      <c r="B174" s="39"/>
      <c r="C174" s="31"/>
      <c r="D174" s="31"/>
      <c r="E174" s="31"/>
      <c r="F174" s="31"/>
      <c r="G174" s="31"/>
      <c r="H174" s="31"/>
      <c r="I174" s="31"/>
      <c r="J174" s="31"/>
      <c r="K174" s="31"/>
      <c r="L174" s="31"/>
      <c r="M174" s="31"/>
      <c r="N174" s="31"/>
      <c r="O174" s="31"/>
      <c r="P174" s="31"/>
      <c r="Q174" s="31"/>
    </row>
    <row r="175" ht="15.65" customHeight="1">
      <c r="A175" s="31"/>
      <c r="B175" s="39"/>
      <c r="C175" s="31"/>
      <c r="D175" s="31"/>
      <c r="E175" s="31"/>
      <c r="F175" s="31"/>
      <c r="G175" s="31"/>
      <c r="H175" s="31"/>
      <c r="I175" s="31"/>
      <c r="J175" s="31"/>
      <c r="K175" s="31"/>
      <c r="L175" s="31"/>
      <c r="M175" s="31"/>
      <c r="N175" s="31"/>
      <c r="O175" s="31"/>
      <c r="P175" s="31"/>
      <c r="Q175" s="31"/>
    </row>
    <row r="176" ht="15.65" customHeight="1">
      <c r="A176" s="31"/>
      <c r="B176" s="39"/>
      <c r="C176" s="31"/>
      <c r="D176" s="31"/>
      <c r="E176" s="31"/>
      <c r="F176" s="31"/>
      <c r="G176" s="31"/>
      <c r="H176" s="31"/>
      <c r="I176" s="31"/>
      <c r="J176" s="31"/>
      <c r="K176" s="31"/>
      <c r="L176" s="31"/>
      <c r="M176" s="31"/>
      <c r="N176" s="31"/>
      <c r="O176" s="31"/>
      <c r="P176" s="31"/>
      <c r="Q176" s="31"/>
    </row>
    <row r="177" ht="15.65" customHeight="1">
      <c r="A177" s="31"/>
      <c r="B177" s="39"/>
      <c r="C177" s="31"/>
      <c r="D177" s="31"/>
      <c r="E177" s="31"/>
      <c r="F177" s="31"/>
      <c r="G177" s="31"/>
      <c r="H177" s="31"/>
      <c r="I177" s="31"/>
      <c r="J177" s="31"/>
      <c r="K177" s="31"/>
      <c r="L177" s="31"/>
      <c r="M177" s="31"/>
      <c r="N177" s="31"/>
      <c r="O177" s="31"/>
      <c r="P177" s="31"/>
      <c r="Q177" s="31"/>
    </row>
    <row r="178" ht="15.65" customHeight="1">
      <c r="A178" s="31"/>
      <c r="B178" s="39"/>
      <c r="C178" s="31"/>
      <c r="D178" s="31"/>
      <c r="E178" s="31"/>
      <c r="F178" s="31"/>
      <c r="G178" s="31"/>
      <c r="H178" s="31"/>
      <c r="I178" s="31"/>
      <c r="J178" s="31"/>
      <c r="K178" s="31"/>
      <c r="L178" s="31"/>
      <c r="M178" s="31"/>
      <c r="N178" s="31"/>
      <c r="O178" s="31"/>
      <c r="P178" s="31"/>
      <c r="Q178" s="31"/>
    </row>
    <row r="179" ht="15.65" customHeight="1">
      <c r="A179" s="31"/>
      <c r="B179" s="39"/>
      <c r="C179" s="31"/>
      <c r="D179" s="31"/>
      <c r="E179" s="31"/>
      <c r="F179" s="31"/>
      <c r="G179" s="31"/>
      <c r="H179" s="31"/>
      <c r="I179" s="31"/>
      <c r="J179" s="31"/>
      <c r="K179" s="31"/>
      <c r="L179" s="31"/>
      <c r="M179" s="31"/>
      <c r="N179" s="31"/>
      <c r="O179" s="31"/>
      <c r="P179" s="31"/>
      <c r="Q179" s="31"/>
    </row>
    <row r="180" ht="15.65" customHeight="1">
      <c r="A180" s="31"/>
      <c r="B180" s="39"/>
      <c r="C180" s="31"/>
      <c r="D180" s="31"/>
      <c r="E180" s="31"/>
      <c r="F180" s="31"/>
      <c r="G180" s="31"/>
      <c r="H180" s="31"/>
      <c r="I180" s="31"/>
      <c r="J180" s="31"/>
      <c r="K180" s="31"/>
      <c r="L180" s="31"/>
      <c r="M180" s="31"/>
      <c r="N180" s="31"/>
      <c r="O180" s="31"/>
      <c r="P180" s="31"/>
      <c r="Q180" s="31"/>
    </row>
    <row r="181" ht="15.65" customHeight="1">
      <c r="A181" s="31"/>
      <c r="B181" s="39"/>
      <c r="C181" s="31"/>
      <c r="D181" s="31"/>
      <c r="E181" s="31"/>
      <c r="F181" s="31"/>
      <c r="G181" s="31"/>
      <c r="H181" s="31"/>
      <c r="I181" s="31"/>
      <c r="J181" s="31"/>
      <c r="K181" s="31"/>
      <c r="L181" s="31"/>
      <c r="M181" s="31"/>
      <c r="N181" s="31"/>
      <c r="O181" s="31"/>
      <c r="P181" s="31"/>
      <c r="Q181" s="31"/>
    </row>
    <row r="182" ht="15.65" customHeight="1">
      <c r="A182" s="31"/>
      <c r="B182" s="39"/>
      <c r="C182" s="31"/>
      <c r="D182" s="31"/>
      <c r="E182" s="31"/>
      <c r="F182" s="31"/>
      <c r="G182" s="31"/>
      <c r="H182" s="31"/>
      <c r="I182" s="31"/>
      <c r="J182" s="31"/>
      <c r="K182" s="31"/>
      <c r="L182" s="31"/>
      <c r="M182" s="31"/>
      <c r="N182" s="31"/>
      <c r="O182" s="31"/>
      <c r="P182" s="31"/>
      <c r="Q182" s="31"/>
    </row>
    <row r="183" ht="15.65" customHeight="1">
      <c r="A183" s="31"/>
      <c r="B183" s="39"/>
      <c r="C183" s="31"/>
      <c r="D183" s="31"/>
      <c r="E183" s="31"/>
      <c r="F183" s="31"/>
      <c r="G183" s="31"/>
      <c r="H183" s="31"/>
      <c r="I183" s="31"/>
      <c r="J183" s="31"/>
      <c r="K183" s="31"/>
      <c r="L183" s="31"/>
      <c r="M183" s="31"/>
      <c r="N183" s="31"/>
      <c r="O183" s="31"/>
      <c r="P183" s="31"/>
      <c r="Q183" s="31"/>
    </row>
    <row r="184" ht="15.65" customHeight="1">
      <c r="A184" s="31"/>
      <c r="B184" s="39"/>
      <c r="C184" s="31"/>
      <c r="D184" s="31"/>
      <c r="E184" s="31"/>
      <c r="F184" s="31"/>
      <c r="G184" s="31"/>
      <c r="H184" s="31"/>
      <c r="I184" s="31"/>
      <c r="J184" s="31"/>
      <c r="K184" s="31"/>
      <c r="L184" s="31"/>
      <c r="M184" s="31"/>
      <c r="N184" s="31"/>
      <c r="O184" s="31"/>
      <c r="P184" s="31"/>
      <c r="Q184" s="31"/>
    </row>
    <row r="185" ht="15.65" customHeight="1">
      <c r="A185" s="31"/>
      <c r="B185" s="39"/>
      <c r="C185" s="31"/>
      <c r="D185" s="31"/>
      <c r="E185" s="31"/>
      <c r="F185" s="31"/>
      <c r="G185" s="31"/>
      <c r="H185" s="31"/>
      <c r="I185" s="31"/>
      <c r="J185" s="31"/>
      <c r="K185" s="31"/>
      <c r="L185" s="31"/>
      <c r="M185" s="31"/>
      <c r="N185" s="31"/>
      <c r="O185" s="31"/>
      <c r="P185" s="31"/>
      <c r="Q185" s="31"/>
    </row>
    <row r="186" ht="15.65" customHeight="1">
      <c r="A186" s="31"/>
      <c r="B186" s="39"/>
      <c r="C186" s="31"/>
      <c r="D186" s="31"/>
      <c r="E186" s="31"/>
      <c r="F186" s="31"/>
      <c r="G186" s="31"/>
      <c r="H186" s="31"/>
      <c r="I186" s="31"/>
      <c r="J186" s="31"/>
      <c r="K186" s="31"/>
      <c r="L186" s="31"/>
      <c r="M186" s="31"/>
      <c r="N186" s="31"/>
      <c r="O186" s="31"/>
      <c r="P186" s="31"/>
      <c r="Q186" s="31"/>
    </row>
    <row r="187" ht="15.65" customHeight="1">
      <c r="A187" s="31"/>
      <c r="B187" s="39"/>
      <c r="C187" s="31"/>
      <c r="D187" s="31"/>
      <c r="E187" s="31"/>
      <c r="F187" s="31"/>
      <c r="G187" s="31"/>
      <c r="H187" s="31"/>
      <c r="I187" s="31"/>
      <c r="J187" s="31"/>
      <c r="K187" s="31"/>
      <c r="L187" s="31"/>
      <c r="M187" s="31"/>
      <c r="N187" s="31"/>
      <c r="O187" s="31"/>
      <c r="P187" s="31"/>
      <c r="Q187" s="31"/>
    </row>
    <row r="188" ht="15.65" customHeight="1">
      <c r="A188" s="31"/>
      <c r="B188" s="39"/>
      <c r="C188" s="31"/>
      <c r="D188" s="31"/>
      <c r="E188" s="31"/>
      <c r="F188" s="31"/>
      <c r="G188" s="31"/>
      <c r="H188" s="31"/>
      <c r="I188" s="31"/>
      <c r="J188" s="31"/>
      <c r="K188" s="31"/>
      <c r="L188" s="31"/>
      <c r="M188" s="31"/>
      <c r="N188" s="31"/>
      <c r="O188" s="31"/>
      <c r="P188" s="31"/>
      <c r="Q188" s="31"/>
    </row>
    <row r="189" ht="15.65" customHeight="1">
      <c r="A189" s="31"/>
      <c r="B189" s="39"/>
      <c r="C189" s="31"/>
      <c r="D189" s="31"/>
      <c r="E189" s="31"/>
      <c r="F189" s="31"/>
      <c r="G189" s="31"/>
      <c r="H189" s="31"/>
      <c r="I189" s="31"/>
      <c r="J189" s="31"/>
      <c r="K189" s="31"/>
      <c r="L189" s="31"/>
      <c r="M189" s="31"/>
      <c r="N189" s="31"/>
      <c r="O189" s="31"/>
      <c r="P189" s="31"/>
      <c r="Q189" s="31"/>
    </row>
    <row r="190" ht="15.65" customHeight="1">
      <c r="A190" s="31"/>
      <c r="B190" s="39"/>
      <c r="C190" s="31"/>
      <c r="D190" s="31"/>
      <c r="E190" s="31"/>
      <c r="F190" s="31"/>
      <c r="G190" s="31"/>
      <c r="H190" s="31"/>
      <c r="I190" s="31"/>
      <c r="J190" s="31"/>
      <c r="K190" s="31"/>
      <c r="L190" s="31"/>
      <c r="M190" s="31"/>
      <c r="N190" s="31"/>
      <c r="O190" s="31"/>
      <c r="P190" s="31"/>
      <c r="Q190" s="31"/>
    </row>
    <row r="191" ht="15.65" customHeight="1">
      <c r="A191" s="31"/>
      <c r="B191" s="39"/>
      <c r="C191" s="31"/>
      <c r="D191" s="31"/>
      <c r="E191" s="31"/>
      <c r="F191" s="31"/>
      <c r="G191" s="31"/>
      <c r="H191" s="31"/>
      <c r="I191" s="31"/>
      <c r="J191" s="31"/>
      <c r="K191" s="31"/>
      <c r="L191" s="31"/>
      <c r="M191" s="31"/>
      <c r="N191" s="31"/>
      <c r="O191" s="31"/>
      <c r="P191" s="31"/>
      <c r="Q191" s="31"/>
    </row>
    <row r="192" ht="15.65" customHeight="1">
      <c r="A192" s="31"/>
      <c r="B192" s="39"/>
      <c r="C192" s="31"/>
      <c r="D192" s="31"/>
      <c r="E192" s="31"/>
      <c r="F192" s="31"/>
      <c r="G192" s="31"/>
      <c r="H192" s="31"/>
      <c r="I192" s="31"/>
      <c r="J192" s="31"/>
      <c r="K192" s="31"/>
      <c r="L192" s="31"/>
      <c r="M192" s="31"/>
      <c r="N192" s="31"/>
      <c r="O192" s="31"/>
      <c r="P192" s="31"/>
      <c r="Q192" s="31"/>
    </row>
    <row r="193" ht="15.65" customHeight="1">
      <c r="A193" s="31"/>
      <c r="B193" s="39"/>
      <c r="C193" s="31"/>
      <c r="D193" s="31"/>
      <c r="E193" s="31"/>
      <c r="F193" s="31"/>
      <c r="G193" s="31"/>
      <c r="H193" s="31"/>
      <c r="I193" s="31"/>
      <c r="J193" s="31"/>
      <c r="K193" s="31"/>
      <c r="L193" s="31"/>
      <c r="M193" s="31"/>
      <c r="N193" s="31"/>
      <c r="O193" s="31"/>
      <c r="P193" s="31"/>
      <c r="Q193" s="31"/>
    </row>
    <row r="194" ht="15.65" customHeight="1">
      <c r="A194" s="31"/>
      <c r="B194" s="39"/>
      <c r="C194" s="31"/>
      <c r="D194" s="31"/>
      <c r="E194" s="31"/>
      <c r="F194" s="31"/>
      <c r="G194" s="31"/>
      <c r="H194" s="31"/>
      <c r="I194" s="31"/>
      <c r="J194" s="31"/>
      <c r="K194" s="31"/>
      <c r="L194" s="31"/>
      <c r="M194" s="31"/>
      <c r="N194" s="31"/>
      <c r="O194" s="31"/>
      <c r="P194" s="31"/>
      <c r="Q194" s="31"/>
    </row>
    <row r="195" ht="15.65" customHeight="1">
      <c r="A195" s="31"/>
      <c r="B195" s="39"/>
      <c r="C195" s="31"/>
      <c r="D195" s="31"/>
      <c r="E195" s="31"/>
      <c r="F195" s="31"/>
      <c r="G195" s="31"/>
      <c r="H195" s="31"/>
      <c r="I195" s="31"/>
      <c r="J195" s="31"/>
      <c r="K195" s="31"/>
      <c r="L195" s="31"/>
      <c r="M195" s="31"/>
      <c r="N195" s="31"/>
      <c r="O195" s="31"/>
      <c r="P195" s="31"/>
      <c r="Q195" s="31"/>
    </row>
    <row r="196" ht="15.65" customHeight="1">
      <c r="A196" s="31"/>
      <c r="B196" s="39"/>
      <c r="C196" s="31"/>
      <c r="D196" s="31"/>
      <c r="E196" s="31"/>
      <c r="F196" s="31"/>
      <c r="G196" s="31"/>
      <c r="H196" s="31"/>
      <c r="I196" s="31"/>
      <c r="J196" s="31"/>
      <c r="K196" s="31"/>
      <c r="L196" s="31"/>
      <c r="M196" s="31"/>
      <c r="N196" s="31"/>
      <c r="O196" s="31"/>
      <c r="P196" s="31"/>
      <c r="Q196" s="31"/>
    </row>
    <row r="197" ht="15.65" customHeight="1">
      <c r="A197" s="31"/>
      <c r="B197" s="39"/>
      <c r="C197" s="31"/>
      <c r="D197" s="31"/>
      <c r="E197" s="31"/>
      <c r="F197" s="31"/>
      <c r="G197" s="31"/>
      <c r="H197" s="31"/>
      <c r="I197" s="31"/>
      <c r="J197" s="31"/>
      <c r="K197" s="31"/>
      <c r="L197" s="31"/>
      <c r="M197" s="31"/>
      <c r="N197" s="31"/>
      <c r="O197" s="31"/>
      <c r="P197" s="31"/>
      <c r="Q197" s="31"/>
    </row>
    <row r="198" ht="15.65" customHeight="1">
      <c r="A198" s="31"/>
      <c r="B198" s="39"/>
      <c r="C198" s="31"/>
      <c r="D198" s="31"/>
      <c r="E198" s="31"/>
      <c r="F198" s="31"/>
      <c r="G198" s="31"/>
      <c r="H198" s="31"/>
      <c r="I198" s="31"/>
      <c r="J198" s="31"/>
      <c r="K198" s="31"/>
      <c r="L198" s="31"/>
      <c r="M198" s="31"/>
      <c r="N198" s="31"/>
      <c r="O198" s="31"/>
      <c r="P198" s="31"/>
      <c r="Q198" s="31"/>
    </row>
    <row r="199" ht="15.65" customHeight="1">
      <c r="A199" s="31"/>
      <c r="B199" s="39"/>
      <c r="C199" s="31"/>
      <c r="D199" s="31"/>
      <c r="E199" s="31"/>
      <c r="F199" s="31"/>
      <c r="G199" s="31"/>
      <c r="H199" s="31"/>
      <c r="I199" s="31"/>
      <c r="J199" s="31"/>
      <c r="K199" s="31"/>
      <c r="L199" s="31"/>
      <c r="M199" s="31"/>
      <c r="N199" s="31"/>
      <c r="O199" s="31"/>
      <c r="P199" s="31"/>
      <c r="Q199" s="31"/>
    </row>
    <row r="200" ht="15.65" customHeight="1">
      <c r="A200" s="31"/>
      <c r="B200" s="39"/>
      <c r="C200" s="31"/>
      <c r="D200" s="31"/>
      <c r="E200" s="31"/>
      <c r="F200" s="31"/>
      <c r="G200" s="31"/>
      <c r="H200" s="31"/>
      <c r="I200" s="31"/>
      <c r="J200" s="31"/>
      <c r="K200" s="31"/>
      <c r="L200" s="31"/>
      <c r="M200" s="31"/>
      <c r="N200" s="31"/>
      <c r="O200" s="31"/>
      <c r="P200" s="31"/>
      <c r="Q200" s="31"/>
    </row>
    <row r="201" ht="15.65" customHeight="1">
      <c r="A201" s="31"/>
      <c r="B201" s="39"/>
      <c r="C201" s="31"/>
      <c r="D201" s="31"/>
      <c r="E201" s="31"/>
      <c r="F201" s="31"/>
      <c r="G201" s="31"/>
      <c r="H201" s="31"/>
      <c r="I201" s="31"/>
      <c r="J201" s="31"/>
      <c r="K201" s="31"/>
      <c r="L201" s="31"/>
      <c r="M201" s="31"/>
      <c r="N201" s="31"/>
      <c r="O201" s="31"/>
      <c r="P201" s="31"/>
      <c r="Q201" s="31"/>
    </row>
    <row r="202" ht="15.65" customHeight="1">
      <c r="A202" s="31"/>
      <c r="B202" s="39"/>
      <c r="C202" s="31"/>
      <c r="D202" s="31"/>
      <c r="E202" s="31"/>
      <c r="F202" s="31"/>
      <c r="G202" s="31"/>
      <c r="H202" s="31"/>
      <c r="I202" s="31"/>
      <c r="J202" s="31"/>
      <c r="K202" s="31"/>
      <c r="L202" s="31"/>
      <c r="M202" s="31"/>
      <c r="N202" s="31"/>
      <c r="O202" s="31"/>
      <c r="P202" s="31"/>
      <c r="Q202" s="31"/>
    </row>
    <row r="203" ht="15.65" customHeight="1">
      <c r="A203" s="31"/>
      <c r="B203" s="39"/>
      <c r="C203" s="31"/>
      <c r="D203" s="31"/>
      <c r="E203" s="31"/>
      <c r="F203" s="31"/>
      <c r="G203" s="31"/>
      <c r="H203" s="31"/>
      <c r="I203" s="31"/>
      <c r="J203" s="31"/>
      <c r="K203" s="31"/>
      <c r="L203" s="31"/>
      <c r="M203" s="31"/>
      <c r="N203" s="31"/>
      <c r="O203" s="31"/>
      <c r="P203" s="31"/>
      <c r="Q203" s="31"/>
    </row>
    <row r="204" ht="15.65" customHeight="1">
      <c r="A204" s="31"/>
      <c r="B204" s="39"/>
      <c r="C204" s="31"/>
      <c r="D204" s="31"/>
      <c r="E204" s="31"/>
      <c r="F204" s="31"/>
      <c r="G204" s="31"/>
      <c r="H204" s="31"/>
      <c r="I204" s="31"/>
      <c r="J204" s="31"/>
      <c r="K204" s="31"/>
      <c r="L204" s="31"/>
      <c r="M204" s="31"/>
      <c r="N204" s="31"/>
      <c r="O204" s="31"/>
      <c r="P204" s="31"/>
      <c r="Q204" s="31"/>
    </row>
    <row r="205" ht="15.65" customHeight="1">
      <c r="A205" s="31"/>
      <c r="B205" s="39"/>
      <c r="C205" s="31"/>
      <c r="D205" s="31"/>
      <c r="E205" s="31"/>
      <c r="F205" s="31"/>
      <c r="G205" s="31"/>
      <c r="H205" s="31"/>
      <c r="I205" s="31"/>
      <c r="J205" s="31"/>
      <c r="K205" s="31"/>
      <c r="L205" s="31"/>
      <c r="M205" s="31"/>
      <c r="N205" s="31"/>
      <c r="O205" s="31"/>
      <c r="P205" s="31"/>
      <c r="Q205" s="31"/>
    </row>
    <row r="206" ht="15.65" customHeight="1">
      <c r="A206" s="31"/>
      <c r="B206" s="39"/>
      <c r="C206" s="31"/>
      <c r="D206" s="31"/>
      <c r="E206" s="31"/>
      <c r="F206" s="31"/>
      <c r="G206" s="31"/>
      <c r="H206" s="31"/>
      <c r="I206" s="31"/>
      <c r="J206" s="31"/>
      <c r="K206" s="31"/>
      <c r="L206" s="31"/>
      <c r="M206" s="31"/>
      <c r="N206" s="31"/>
      <c r="O206" s="31"/>
      <c r="P206" s="31"/>
      <c r="Q206" s="31"/>
    </row>
    <row r="207" ht="15.65" customHeight="1">
      <c r="A207" s="31"/>
      <c r="B207" s="39"/>
      <c r="C207" s="31"/>
      <c r="D207" s="31"/>
      <c r="E207" s="31"/>
      <c r="F207" s="31"/>
      <c r="G207" s="31"/>
      <c r="H207" s="31"/>
      <c r="I207" s="31"/>
      <c r="J207" s="31"/>
      <c r="K207" s="31"/>
      <c r="L207" s="31"/>
      <c r="M207" s="31"/>
      <c r="N207" s="31"/>
      <c r="O207" s="31"/>
      <c r="P207" s="31"/>
      <c r="Q207" s="31"/>
    </row>
    <row r="208" ht="15.65" customHeight="1">
      <c r="A208" s="31"/>
      <c r="B208" s="39"/>
      <c r="C208" s="31"/>
      <c r="D208" s="31"/>
      <c r="E208" s="31"/>
      <c r="F208" s="31"/>
      <c r="G208" s="31"/>
      <c r="H208" s="31"/>
      <c r="I208" s="31"/>
      <c r="J208" s="31"/>
      <c r="K208" s="31"/>
      <c r="L208" s="31"/>
      <c r="M208" s="31"/>
      <c r="N208" s="31"/>
      <c r="O208" s="31"/>
      <c r="P208" s="31"/>
      <c r="Q208" s="31"/>
    </row>
    <row r="209" ht="15.65" customHeight="1">
      <c r="A209" s="31"/>
      <c r="B209" s="39"/>
      <c r="C209" s="31"/>
      <c r="D209" s="31"/>
      <c r="E209" s="31"/>
      <c r="F209" s="31"/>
      <c r="G209" s="31"/>
      <c r="H209" s="31"/>
      <c r="I209" s="31"/>
      <c r="J209" s="31"/>
      <c r="K209" s="31"/>
      <c r="L209" s="31"/>
      <c r="M209" s="31"/>
      <c r="N209" s="31"/>
      <c r="O209" s="31"/>
      <c r="P209" s="31"/>
      <c r="Q209" s="31"/>
    </row>
    <row r="210" ht="15.65" customHeight="1">
      <c r="A210" s="31"/>
      <c r="B210" s="39"/>
      <c r="C210" s="31"/>
      <c r="D210" s="31"/>
      <c r="E210" s="31"/>
      <c r="F210" s="31"/>
      <c r="G210" s="31"/>
      <c r="H210" s="31"/>
      <c r="I210" s="31"/>
      <c r="J210" s="31"/>
      <c r="K210" s="31"/>
      <c r="L210" s="31"/>
      <c r="M210" s="31"/>
      <c r="N210" s="31"/>
      <c r="O210" s="31"/>
      <c r="P210" s="31"/>
      <c r="Q210" s="31"/>
    </row>
    <row r="211" ht="15.65" customHeight="1">
      <c r="A211" s="31"/>
      <c r="B211" s="39"/>
      <c r="C211" s="31"/>
      <c r="D211" s="31"/>
      <c r="E211" s="31"/>
      <c r="F211" s="31"/>
      <c r="G211" s="31"/>
      <c r="H211" s="31"/>
      <c r="I211" s="31"/>
      <c r="J211" s="31"/>
      <c r="K211" s="31"/>
      <c r="L211" s="31"/>
      <c r="M211" s="31"/>
      <c r="N211" s="31"/>
      <c r="O211" s="31"/>
      <c r="P211" s="31"/>
      <c r="Q211" s="31"/>
    </row>
    <row r="212" ht="15.65" customHeight="1">
      <c r="A212" s="31"/>
      <c r="B212" s="39"/>
      <c r="C212" s="31"/>
      <c r="D212" s="31"/>
      <c r="E212" s="31"/>
      <c r="F212" s="31"/>
      <c r="G212" s="31"/>
      <c r="H212" s="31"/>
      <c r="I212" s="31"/>
      <c r="J212" s="31"/>
      <c r="K212" s="31"/>
      <c r="L212" s="31"/>
      <c r="M212" s="31"/>
      <c r="N212" s="31"/>
      <c r="O212" s="31"/>
      <c r="P212" s="31"/>
      <c r="Q212" s="31"/>
    </row>
    <row r="213" ht="15.65" customHeight="1">
      <c r="A213" s="31"/>
      <c r="B213" s="39"/>
      <c r="C213" s="31"/>
      <c r="D213" s="31"/>
      <c r="E213" s="31"/>
      <c r="F213" s="31"/>
      <c r="G213" s="31"/>
      <c r="H213" s="31"/>
      <c r="I213" s="31"/>
      <c r="J213" s="31"/>
      <c r="K213" s="31"/>
      <c r="L213" s="31"/>
      <c r="M213" s="31"/>
      <c r="N213" s="31"/>
      <c r="O213" s="31"/>
      <c r="P213" s="31"/>
      <c r="Q213" s="31"/>
    </row>
    <row r="214" ht="15.65" customHeight="1">
      <c r="A214" s="31"/>
      <c r="B214" s="39"/>
      <c r="C214" s="31"/>
      <c r="D214" s="31"/>
      <c r="E214" s="31"/>
      <c r="F214" s="31"/>
      <c r="G214" s="31"/>
      <c r="H214" s="31"/>
      <c r="I214" s="31"/>
      <c r="J214" s="31"/>
      <c r="K214" s="31"/>
      <c r="L214" s="31"/>
      <c r="M214" s="31"/>
      <c r="N214" s="31"/>
      <c r="O214" s="31"/>
      <c r="P214" s="31"/>
      <c r="Q214" s="31"/>
    </row>
    <row r="215" ht="15.65" customHeight="1">
      <c r="A215" s="31"/>
      <c r="B215" s="39"/>
      <c r="C215" s="31"/>
      <c r="D215" s="31"/>
      <c r="E215" s="31"/>
      <c r="F215" s="31"/>
      <c r="G215" s="31"/>
      <c r="H215" s="31"/>
      <c r="I215" s="31"/>
      <c r="J215" s="31"/>
      <c r="K215" s="31"/>
      <c r="L215" s="31"/>
      <c r="M215" s="31"/>
      <c r="N215" s="31"/>
      <c r="O215" s="31"/>
      <c r="P215" s="31"/>
      <c r="Q215" s="31"/>
    </row>
    <row r="216" ht="15.65" customHeight="1">
      <c r="A216" s="31"/>
      <c r="B216" s="39"/>
      <c r="C216" s="31"/>
      <c r="D216" s="31"/>
      <c r="E216" s="31"/>
      <c r="F216" s="31"/>
      <c r="G216" s="31"/>
      <c r="H216" s="31"/>
      <c r="I216" s="31"/>
      <c r="J216" s="31"/>
      <c r="K216" s="31"/>
      <c r="L216" s="31"/>
      <c r="M216" s="31"/>
      <c r="N216" s="31"/>
      <c r="O216" s="31"/>
      <c r="P216" s="31"/>
      <c r="Q216" s="31"/>
    </row>
    <row r="217" ht="15.65" customHeight="1">
      <c r="A217" s="31"/>
      <c r="B217" s="39"/>
      <c r="C217" s="31"/>
      <c r="D217" s="31"/>
      <c r="E217" s="31"/>
      <c r="F217" s="31"/>
      <c r="G217" s="31"/>
      <c r="H217" s="31"/>
      <c r="I217" s="31"/>
      <c r="J217" s="31"/>
      <c r="K217" s="31"/>
      <c r="L217" s="31"/>
      <c r="M217" s="31"/>
      <c r="N217" s="31"/>
      <c r="O217" s="31"/>
      <c r="P217" s="31"/>
      <c r="Q217" s="31"/>
    </row>
    <row r="218" ht="15.65" customHeight="1">
      <c r="A218" s="31"/>
      <c r="B218" s="39"/>
      <c r="C218" s="31"/>
      <c r="D218" s="31"/>
      <c r="E218" s="31"/>
      <c r="F218" s="31"/>
      <c r="G218" s="31"/>
      <c r="H218" s="31"/>
      <c r="I218" s="31"/>
      <c r="J218" s="31"/>
      <c r="K218" s="31"/>
      <c r="L218" s="31"/>
      <c r="M218" s="31"/>
      <c r="N218" s="31"/>
      <c r="O218" s="31"/>
      <c r="P218" s="31"/>
      <c r="Q218" s="31"/>
    </row>
    <row r="219" ht="15.65" customHeight="1">
      <c r="A219" s="31"/>
      <c r="B219" s="39"/>
      <c r="C219" s="31"/>
      <c r="D219" s="31"/>
      <c r="E219" s="31"/>
      <c r="F219" s="31"/>
      <c r="G219" s="31"/>
      <c r="H219" s="31"/>
      <c r="I219" s="31"/>
      <c r="J219" s="31"/>
      <c r="K219" s="31"/>
      <c r="L219" s="31"/>
      <c r="M219" s="31"/>
      <c r="N219" s="31"/>
      <c r="O219" s="31"/>
      <c r="P219" s="31"/>
      <c r="Q219" s="31"/>
    </row>
    <row r="220" ht="15.65" customHeight="1">
      <c r="A220" s="31"/>
      <c r="B220" s="39"/>
      <c r="C220" s="31"/>
      <c r="D220" s="31"/>
      <c r="E220" s="31"/>
      <c r="F220" s="31"/>
      <c r="G220" s="31"/>
      <c r="H220" s="31"/>
      <c r="I220" s="31"/>
      <c r="J220" s="31"/>
      <c r="K220" s="31"/>
      <c r="L220" s="31"/>
      <c r="M220" s="31"/>
      <c r="N220" s="31"/>
      <c r="O220" s="31"/>
      <c r="P220" s="31"/>
      <c r="Q220" s="31"/>
    </row>
    <row r="221" ht="15.65" customHeight="1">
      <c r="A221" s="31"/>
      <c r="B221" s="39"/>
      <c r="C221" s="31"/>
      <c r="D221" s="31"/>
      <c r="E221" s="31"/>
      <c r="F221" s="31"/>
      <c r="G221" s="31"/>
      <c r="H221" s="31"/>
      <c r="I221" s="31"/>
      <c r="J221" s="31"/>
      <c r="K221" s="31"/>
      <c r="L221" s="31"/>
      <c r="M221" s="31"/>
      <c r="N221" s="31"/>
      <c r="O221" s="31"/>
      <c r="P221" s="31"/>
      <c r="Q221" s="31"/>
    </row>
    <row r="222" ht="15.65" customHeight="1">
      <c r="A222" s="31"/>
      <c r="B222" s="39"/>
      <c r="C222" s="31"/>
      <c r="D222" s="31"/>
      <c r="E222" s="31"/>
      <c r="F222" s="31"/>
      <c r="G222" s="31"/>
      <c r="H222" s="31"/>
      <c r="I222" s="31"/>
      <c r="J222" s="31"/>
      <c r="K222" s="31"/>
      <c r="L222" s="31"/>
      <c r="M222" s="31"/>
      <c r="N222" s="31"/>
      <c r="O222" s="31"/>
      <c r="P222" s="31"/>
      <c r="Q222" s="31"/>
    </row>
    <row r="223" ht="15.65" customHeight="1">
      <c r="A223" s="31"/>
      <c r="B223" s="39"/>
      <c r="C223" s="31"/>
      <c r="D223" s="31"/>
      <c r="E223" s="31"/>
      <c r="F223" s="31"/>
      <c r="G223" s="31"/>
      <c r="H223" s="31"/>
      <c r="I223" s="31"/>
      <c r="J223" s="31"/>
      <c r="K223" s="31"/>
      <c r="L223" s="31"/>
      <c r="M223" s="31"/>
      <c r="N223" s="31"/>
      <c r="O223" s="31"/>
      <c r="P223" s="31"/>
      <c r="Q223" s="31"/>
    </row>
    <row r="224" ht="15.65" customHeight="1">
      <c r="A224" s="31"/>
      <c r="B224" s="39"/>
      <c r="C224" s="31"/>
      <c r="D224" s="31"/>
      <c r="E224" s="31"/>
      <c r="F224" s="31"/>
      <c r="G224" s="31"/>
      <c r="H224" s="31"/>
      <c r="I224" s="31"/>
      <c r="J224" s="31"/>
      <c r="K224" s="31"/>
      <c r="L224" s="31"/>
      <c r="M224" s="31"/>
      <c r="N224" s="31"/>
      <c r="O224" s="31"/>
      <c r="P224" s="31"/>
      <c r="Q224" s="31"/>
    </row>
    <row r="225" ht="15.65" customHeight="1">
      <c r="A225" s="31"/>
      <c r="B225" s="39"/>
      <c r="C225" s="31"/>
      <c r="D225" s="31"/>
      <c r="E225" s="31"/>
      <c r="F225" s="31"/>
      <c r="G225" s="31"/>
      <c r="H225" s="31"/>
      <c r="I225" s="31"/>
      <c r="J225" s="31"/>
      <c r="K225" s="31"/>
      <c r="L225" s="31"/>
      <c r="M225" s="31"/>
      <c r="N225" s="31"/>
      <c r="O225" s="31"/>
      <c r="P225" s="31"/>
      <c r="Q225" s="31"/>
    </row>
    <row r="226" ht="15.65" customHeight="1">
      <c r="A226" s="31"/>
      <c r="B226" s="39"/>
      <c r="C226" s="31"/>
      <c r="D226" s="31"/>
      <c r="E226" s="31"/>
      <c r="F226" s="31"/>
      <c r="G226" s="31"/>
      <c r="H226" s="31"/>
      <c r="I226" s="31"/>
      <c r="J226" s="31"/>
      <c r="K226" s="31"/>
      <c r="L226" s="31"/>
      <c r="M226" s="31"/>
      <c r="N226" s="31"/>
      <c r="O226" s="31"/>
      <c r="P226" s="31"/>
      <c r="Q226" s="31"/>
    </row>
    <row r="227" ht="15.65" customHeight="1">
      <c r="A227" s="31"/>
      <c r="B227" s="39"/>
      <c r="C227" s="31"/>
      <c r="D227" s="31"/>
      <c r="E227" s="31"/>
      <c r="F227" s="31"/>
      <c r="G227" s="31"/>
      <c r="H227" s="31"/>
      <c r="I227" s="31"/>
      <c r="J227" s="31"/>
      <c r="K227" s="31"/>
      <c r="L227" s="31"/>
      <c r="M227" s="31"/>
      <c r="N227" s="31"/>
      <c r="O227" s="31"/>
      <c r="P227" s="31"/>
      <c r="Q227" s="31"/>
    </row>
    <row r="228" ht="15.65" customHeight="1">
      <c r="A228" s="31"/>
      <c r="B228" s="39"/>
      <c r="C228" s="31"/>
      <c r="D228" s="31"/>
      <c r="E228" s="31"/>
      <c r="F228" s="31"/>
      <c r="G228" s="31"/>
      <c r="H228" s="31"/>
      <c r="I228" s="31"/>
      <c r="J228" s="31"/>
      <c r="K228" s="31"/>
      <c r="L228" s="31"/>
      <c r="M228" s="31"/>
      <c r="N228" s="31"/>
      <c r="O228" s="31"/>
      <c r="P228" s="31"/>
      <c r="Q228" s="31"/>
    </row>
    <row r="229" ht="15.65" customHeight="1">
      <c r="A229" s="31"/>
      <c r="B229" s="39"/>
      <c r="C229" s="31"/>
      <c r="D229" s="31"/>
      <c r="E229" s="31"/>
      <c r="F229" s="31"/>
      <c r="G229" s="31"/>
      <c r="H229" s="31"/>
      <c r="I229" s="31"/>
      <c r="J229" s="31"/>
      <c r="K229" s="31"/>
      <c r="L229" s="31"/>
      <c r="M229" s="31"/>
      <c r="N229" s="31"/>
      <c r="O229" s="31"/>
      <c r="P229" s="31"/>
      <c r="Q229" s="31"/>
    </row>
    <row r="230" ht="15.65" customHeight="1">
      <c r="A230" s="31"/>
      <c r="B230" s="39"/>
      <c r="C230" s="31"/>
      <c r="D230" s="31"/>
      <c r="E230" s="31"/>
      <c r="F230" s="31"/>
      <c r="G230" s="31"/>
      <c r="H230" s="31"/>
      <c r="I230" s="31"/>
      <c r="J230" s="31"/>
      <c r="K230" s="31"/>
      <c r="L230" s="31"/>
      <c r="M230" s="31"/>
      <c r="N230" s="31"/>
      <c r="O230" s="31"/>
      <c r="P230" s="31"/>
      <c r="Q230" s="31"/>
    </row>
    <row r="231" ht="15.65" customHeight="1">
      <c r="A231" s="31"/>
      <c r="B231" s="39"/>
      <c r="C231" s="31"/>
      <c r="D231" s="31"/>
      <c r="E231" s="31"/>
      <c r="F231" s="31"/>
      <c r="G231" s="31"/>
      <c r="H231" s="31"/>
      <c r="I231" s="31"/>
      <c r="J231" s="31"/>
      <c r="K231" s="31"/>
      <c r="L231" s="31"/>
      <c r="M231" s="31"/>
      <c r="N231" s="31"/>
      <c r="O231" s="31"/>
      <c r="P231" s="31"/>
      <c r="Q231" s="31"/>
    </row>
    <row r="232" ht="15.65" customHeight="1">
      <c r="A232" s="31"/>
      <c r="B232" s="39"/>
      <c r="C232" s="31"/>
      <c r="D232" s="31"/>
      <c r="E232" s="31"/>
      <c r="F232" s="31"/>
      <c r="G232" s="31"/>
      <c r="H232" s="31"/>
      <c r="I232" s="31"/>
      <c r="J232" s="31"/>
      <c r="K232" s="31"/>
      <c r="L232" s="31"/>
      <c r="M232" s="31"/>
      <c r="N232" s="31"/>
      <c r="O232" s="31"/>
      <c r="P232" s="31"/>
      <c r="Q232" s="31"/>
    </row>
    <row r="233" ht="15.65" customHeight="1">
      <c r="A233" s="31"/>
      <c r="B233" s="39"/>
      <c r="C233" s="31"/>
      <c r="D233" s="31"/>
      <c r="E233" s="31"/>
      <c r="F233" s="31"/>
      <c r="G233" s="31"/>
      <c r="H233" s="31"/>
      <c r="I233" s="31"/>
      <c r="J233" s="31"/>
      <c r="K233" s="31"/>
      <c r="L233" s="31"/>
      <c r="M233" s="31"/>
      <c r="N233" s="31"/>
      <c r="O233" s="31"/>
      <c r="P233" s="31"/>
      <c r="Q233" s="31"/>
    </row>
    <row r="234" ht="15.65" customHeight="1">
      <c r="A234" s="31"/>
      <c r="B234" s="39"/>
      <c r="C234" s="31"/>
      <c r="D234" s="31"/>
      <c r="E234" s="31"/>
      <c r="F234" s="31"/>
      <c r="G234" s="31"/>
      <c r="H234" s="31"/>
      <c r="I234" s="31"/>
      <c r="J234" s="31"/>
      <c r="K234" s="31"/>
      <c r="L234" s="31"/>
      <c r="M234" s="31"/>
      <c r="N234" s="31"/>
      <c r="O234" s="31"/>
      <c r="P234" s="31"/>
      <c r="Q234" s="31"/>
    </row>
    <row r="235" ht="15.65" customHeight="1">
      <c r="A235" s="31"/>
      <c r="B235" s="39"/>
      <c r="C235" s="31"/>
      <c r="D235" s="31"/>
      <c r="E235" s="31"/>
      <c r="F235" s="31"/>
      <c r="G235" s="31"/>
      <c r="H235" s="31"/>
      <c r="I235" s="31"/>
      <c r="J235" s="31"/>
      <c r="K235" s="31"/>
      <c r="L235" s="31"/>
      <c r="M235" s="31"/>
      <c r="N235" s="31"/>
      <c r="O235" s="31"/>
      <c r="P235" s="31"/>
      <c r="Q235" s="31"/>
    </row>
    <row r="236" ht="15.65" customHeight="1">
      <c r="A236" s="31"/>
      <c r="B236" s="39"/>
      <c r="C236" s="31"/>
      <c r="D236" s="31"/>
      <c r="E236" s="31"/>
      <c r="F236" s="31"/>
      <c r="G236" s="31"/>
      <c r="H236" s="31"/>
      <c r="I236" s="31"/>
      <c r="J236" s="31"/>
      <c r="K236" s="31"/>
      <c r="L236" s="31"/>
      <c r="M236" s="31"/>
      <c r="N236" s="31"/>
      <c r="O236" s="31"/>
      <c r="P236" s="31"/>
      <c r="Q236" s="31"/>
    </row>
    <row r="237" ht="15.65" customHeight="1">
      <c r="A237" s="31"/>
      <c r="B237" s="39"/>
      <c r="C237" s="31"/>
      <c r="D237" s="31"/>
      <c r="E237" s="31"/>
      <c r="F237" s="31"/>
      <c r="G237" s="31"/>
      <c r="H237" s="31"/>
      <c r="I237" s="31"/>
      <c r="J237" s="31"/>
      <c r="K237" s="31"/>
      <c r="L237" s="31"/>
      <c r="M237" s="31"/>
      <c r="N237" s="31"/>
      <c r="O237" s="31"/>
      <c r="P237" s="31"/>
      <c r="Q237" s="31"/>
    </row>
    <row r="238" ht="15.65" customHeight="1">
      <c r="A238" s="31"/>
      <c r="B238" s="39"/>
      <c r="C238" s="31"/>
      <c r="D238" s="31"/>
      <c r="E238" s="31"/>
      <c r="F238" s="31"/>
      <c r="G238" s="31"/>
      <c r="H238" s="31"/>
      <c r="I238" s="31"/>
      <c r="J238" s="31"/>
      <c r="K238" s="31"/>
      <c r="L238" s="31"/>
      <c r="M238" s="31"/>
      <c r="N238" s="31"/>
      <c r="O238" s="31"/>
      <c r="P238" s="31"/>
      <c r="Q238" s="31"/>
    </row>
    <row r="239" ht="15.65" customHeight="1">
      <c r="A239" s="31"/>
      <c r="B239" s="39"/>
      <c r="C239" s="31"/>
      <c r="D239" s="31"/>
      <c r="E239" s="31"/>
      <c r="F239" s="31"/>
      <c r="G239" s="31"/>
      <c r="H239" s="31"/>
      <c r="I239" s="31"/>
      <c r="J239" s="31"/>
      <c r="K239" s="31"/>
      <c r="L239" s="31"/>
      <c r="M239" s="31"/>
      <c r="N239" s="31"/>
      <c r="O239" s="31"/>
      <c r="P239" s="31"/>
      <c r="Q239" s="31"/>
    </row>
    <row r="240" ht="15.65" customHeight="1">
      <c r="A240" s="31"/>
      <c r="B240" s="39"/>
      <c r="C240" s="31"/>
      <c r="D240" s="31"/>
      <c r="E240" s="31"/>
      <c r="F240" s="31"/>
      <c r="G240" s="31"/>
      <c r="H240" s="31"/>
      <c r="I240" s="31"/>
      <c r="J240" s="31"/>
      <c r="K240" s="31"/>
      <c r="L240" s="31"/>
      <c r="M240" s="31"/>
      <c r="N240" s="31"/>
      <c r="O240" s="31"/>
      <c r="P240" s="31"/>
      <c r="Q240" s="31"/>
    </row>
    <row r="241" ht="15.65" customHeight="1">
      <c r="A241" s="31"/>
      <c r="B241" s="39"/>
      <c r="C241" s="31"/>
      <c r="D241" s="31"/>
      <c r="E241" s="31"/>
      <c r="F241" s="31"/>
      <c r="G241" s="31"/>
      <c r="H241" s="31"/>
      <c r="I241" s="31"/>
      <c r="J241" s="31"/>
      <c r="K241" s="31"/>
      <c r="L241" s="31"/>
      <c r="M241" s="31"/>
      <c r="N241" s="31"/>
      <c r="O241" s="31"/>
      <c r="P241" s="31"/>
      <c r="Q241" s="31"/>
    </row>
    <row r="242" ht="15.65" customHeight="1">
      <c r="A242" s="31"/>
      <c r="B242" s="39"/>
      <c r="C242" s="31"/>
      <c r="D242" s="31"/>
      <c r="E242" s="31"/>
      <c r="F242" s="31"/>
      <c r="G242" s="31"/>
      <c r="H242" s="31"/>
      <c r="I242" s="31"/>
      <c r="J242" s="31"/>
      <c r="K242" s="31"/>
      <c r="L242" s="31"/>
      <c r="M242" s="31"/>
      <c r="N242" s="31"/>
      <c r="O242" s="31"/>
      <c r="P242" s="31"/>
      <c r="Q242" s="31"/>
    </row>
    <row r="243" ht="15.65" customHeight="1">
      <c r="A243" s="31"/>
      <c r="B243" s="39"/>
      <c r="C243" s="31"/>
      <c r="D243" s="31"/>
      <c r="E243" s="31"/>
      <c r="F243" s="31"/>
      <c r="G243" s="31"/>
      <c r="H243" s="31"/>
      <c r="I243" s="31"/>
      <c r="J243" s="31"/>
      <c r="K243" s="31"/>
      <c r="L243" s="31"/>
      <c r="M243" s="31"/>
      <c r="N243" s="31"/>
      <c r="O243" s="31"/>
      <c r="P243" s="31"/>
      <c r="Q243" s="31"/>
    </row>
    <row r="244" ht="15.65" customHeight="1">
      <c r="A244" s="31"/>
      <c r="B244" s="39"/>
      <c r="C244" s="31"/>
      <c r="D244" s="31"/>
      <c r="E244" s="31"/>
      <c r="F244" s="31"/>
      <c r="G244" s="31"/>
      <c r="H244" s="31"/>
      <c r="I244" s="31"/>
      <c r="J244" s="31"/>
      <c r="K244" s="31"/>
      <c r="L244" s="31"/>
      <c r="M244" s="31"/>
      <c r="N244" s="31"/>
      <c r="O244" s="31"/>
      <c r="P244" s="31"/>
      <c r="Q244" s="31"/>
    </row>
    <row r="245" ht="15.65" customHeight="1">
      <c r="A245" s="31"/>
      <c r="B245" s="39"/>
      <c r="C245" s="31"/>
      <c r="D245" s="31"/>
      <c r="E245" s="31"/>
      <c r="F245" s="31"/>
      <c r="G245" s="31"/>
      <c r="H245" s="31"/>
      <c r="I245" s="31"/>
      <c r="J245" s="31"/>
      <c r="K245" s="31"/>
      <c r="L245" s="31"/>
      <c r="M245" s="31"/>
      <c r="N245" s="31"/>
      <c r="O245" s="31"/>
      <c r="P245" s="31"/>
      <c r="Q245" s="31"/>
    </row>
    <row r="246" ht="15.65" customHeight="1">
      <c r="A246" s="31"/>
      <c r="B246" s="39"/>
      <c r="C246" s="31"/>
      <c r="D246" s="31"/>
      <c r="E246" s="31"/>
      <c r="F246" s="31"/>
      <c r="G246" s="31"/>
      <c r="H246" s="31"/>
      <c r="I246" s="31"/>
      <c r="J246" s="31"/>
      <c r="K246" s="31"/>
      <c r="L246" s="31"/>
      <c r="M246" s="31"/>
      <c r="N246" s="31"/>
      <c r="O246" s="31"/>
      <c r="P246" s="31"/>
      <c r="Q246" s="31"/>
    </row>
    <row r="247" ht="15.65" customHeight="1">
      <c r="A247" s="31"/>
      <c r="B247" s="39"/>
      <c r="C247" s="31"/>
      <c r="D247" s="31"/>
      <c r="E247" s="31"/>
      <c r="F247" s="31"/>
      <c r="G247" s="31"/>
      <c r="H247" s="31"/>
      <c r="I247" s="31"/>
      <c r="J247" s="31"/>
      <c r="K247" s="31"/>
      <c r="L247" s="31"/>
      <c r="M247" s="31"/>
      <c r="N247" s="31"/>
      <c r="O247" s="31"/>
      <c r="P247" s="31"/>
      <c r="Q247" s="31"/>
    </row>
    <row r="248" ht="15.65" customHeight="1">
      <c r="A248" s="31"/>
      <c r="B248" s="39"/>
      <c r="C248" s="31"/>
      <c r="D248" s="31"/>
      <c r="E248" s="31"/>
      <c r="F248" s="31"/>
      <c r="G248" s="31"/>
      <c r="H248" s="31"/>
      <c r="I248" s="31"/>
      <c r="J248" s="31"/>
      <c r="K248" s="31"/>
      <c r="L248" s="31"/>
      <c r="M248" s="31"/>
      <c r="N248" s="31"/>
      <c r="O248" s="31"/>
      <c r="P248" s="31"/>
      <c r="Q248" s="31"/>
    </row>
    <row r="249" ht="15.65" customHeight="1">
      <c r="A249" s="31"/>
      <c r="B249" s="39"/>
      <c r="C249" s="31"/>
      <c r="D249" s="31"/>
      <c r="E249" s="31"/>
      <c r="F249" s="31"/>
      <c r="G249" s="31"/>
      <c r="H249" s="31"/>
      <c r="I249" s="31"/>
      <c r="J249" s="31"/>
      <c r="K249" s="31"/>
      <c r="L249" s="31"/>
      <c r="M249" s="31"/>
      <c r="N249" s="31"/>
      <c r="O249" s="31"/>
      <c r="P249" s="31"/>
      <c r="Q249" s="31"/>
    </row>
    <row r="250" ht="15.65" customHeight="1">
      <c r="A250" s="31"/>
      <c r="B250" s="39"/>
      <c r="C250" s="31"/>
      <c r="D250" s="31"/>
      <c r="E250" s="31"/>
      <c r="F250" s="31"/>
      <c r="G250" s="31"/>
      <c r="H250" s="31"/>
      <c r="I250" s="31"/>
      <c r="J250" s="31"/>
      <c r="K250" s="31"/>
      <c r="L250" s="31"/>
      <c r="M250" s="31"/>
      <c r="N250" s="31"/>
      <c r="O250" s="31"/>
      <c r="P250" s="31"/>
      <c r="Q250" s="31"/>
    </row>
    <row r="251" ht="15.65" customHeight="1">
      <c r="A251" s="31"/>
      <c r="B251" s="39"/>
      <c r="C251" s="31"/>
      <c r="D251" s="31"/>
      <c r="E251" s="31"/>
      <c r="F251" s="31"/>
      <c r="G251" s="31"/>
      <c r="H251" s="31"/>
      <c r="I251" s="31"/>
      <c r="J251" s="31"/>
      <c r="K251" s="31"/>
      <c r="L251" s="31"/>
      <c r="M251" s="31"/>
      <c r="N251" s="31"/>
      <c r="O251" s="31"/>
      <c r="P251" s="31"/>
      <c r="Q251" s="31"/>
    </row>
    <row r="252" ht="15.65" customHeight="1">
      <c r="A252" s="31"/>
      <c r="B252" s="39"/>
      <c r="C252" s="31"/>
      <c r="D252" s="31"/>
      <c r="E252" s="31"/>
      <c r="F252" s="31"/>
      <c r="G252" s="31"/>
      <c r="H252" s="31"/>
      <c r="I252" s="31"/>
      <c r="J252" s="31"/>
      <c r="K252" s="31"/>
      <c r="L252" s="31"/>
      <c r="M252" s="31"/>
      <c r="N252" s="31"/>
      <c r="O252" s="31"/>
      <c r="P252" s="31"/>
      <c r="Q252" s="31"/>
    </row>
    <row r="253" ht="15.65" customHeight="1">
      <c r="A253" s="31"/>
      <c r="B253" s="39"/>
      <c r="C253" s="31"/>
      <c r="D253" s="31"/>
      <c r="E253" s="31"/>
      <c r="F253" s="31"/>
      <c r="G253" s="31"/>
      <c r="H253" s="31"/>
      <c r="I253" s="31"/>
      <c r="J253" s="31"/>
      <c r="K253" s="31"/>
      <c r="L253" s="31"/>
      <c r="M253" s="31"/>
      <c r="N253" s="31"/>
      <c r="O253" s="31"/>
      <c r="P253" s="31"/>
      <c r="Q253" s="31"/>
    </row>
    <row r="254" ht="15.65" customHeight="1">
      <c r="A254" s="31"/>
      <c r="B254" s="39"/>
      <c r="C254" s="31"/>
      <c r="D254" s="31"/>
      <c r="E254" s="31"/>
      <c r="F254" s="31"/>
      <c r="G254" s="31"/>
      <c r="H254" s="31"/>
      <c r="I254" s="31"/>
      <c r="J254" s="31"/>
      <c r="K254" s="31"/>
      <c r="L254" s="31"/>
      <c r="M254" s="31"/>
      <c r="N254" s="31"/>
      <c r="O254" s="31"/>
      <c r="P254" s="31"/>
      <c r="Q254" s="31"/>
    </row>
    <row r="255" ht="15.65" customHeight="1">
      <c r="A255" s="31"/>
      <c r="B255" s="39"/>
      <c r="C255" s="31"/>
      <c r="D255" s="31"/>
      <c r="E255" s="31"/>
      <c r="F255" s="31"/>
      <c r="G255" s="31"/>
      <c r="H255" s="31"/>
      <c r="I255" s="31"/>
      <c r="J255" s="31"/>
      <c r="K255" s="31"/>
      <c r="L255" s="31"/>
      <c r="M255" s="31"/>
      <c r="N255" s="31"/>
      <c r="O255" s="31"/>
      <c r="P255" s="31"/>
      <c r="Q255" s="31"/>
    </row>
    <row r="256" ht="15.65" customHeight="1">
      <c r="A256" s="31"/>
      <c r="B256" s="39"/>
      <c r="C256" s="31"/>
      <c r="D256" s="31"/>
      <c r="E256" s="31"/>
      <c r="F256" s="31"/>
      <c r="G256" s="31"/>
      <c r="H256" s="31"/>
      <c r="I256" s="31"/>
      <c r="J256" s="31"/>
      <c r="K256" s="31"/>
      <c r="L256" s="31"/>
      <c r="M256" s="31"/>
      <c r="N256" s="31"/>
      <c r="O256" s="31"/>
      <c r="P256" s="31"/>
      <c r="Q256" s="31"/>
    </row>
    <row r="257" ht="15.65" customHeight="1">
      <c r="A257" s="31"/>
      <c r="B257" s="39"/>
      <c r="C257" s="31"/>
      <c r="D257" s="31"/>
      <c r="E257" s="31"/>
      <c r="F257" s="31"/>
      <c r="G257" s="31"/>
      <c r="H257" s="31"/>
      <c r="I257" s="31"/>
      <c r="J257" s="31"/>
      <c r="K257" s="31"/>
      <c r="L257" s="31"/>
      <c r="M257" s="31"/>
      <c r="N257" s="31"/>
      <c r="O257" s="31"/>
      <c r="P257" s="31"/>
      <c r="Q257" s="31"/>
    </row>
    <row r="258" ht="15.65" customHeight="1">
      <c r="A258" s="31"/>
      <c r="B258" s="39"/>
      <c r="C258" s="31"/>
      <c r="D258" s="31"/>
      <c r="E258" s="31"/>
      <c r="F258" s="31"/>
      <c r="G258" s="31"/>
      <c r="H258" s="31"/>
      <c r="I258" s="31"/>
      <c r="J258" s="31"/>
      <c r="K258" s="31"/>
      <c r="L258" s="31"/>
      <c r="M258" s="31"/>
      <c r="N258" s="31"/>
      <c r="O258" s="31"/>
      <c r="P258" s="31"/>
      <c r="Q258" s="31"/>
    </row>
    <row r="259" ht="15.65" customHeight="1">
      <c r="A259" s="31"/>
      <c r="B259" s="39"/>
      <c r="C259" s="31"/>
      <c r="D259" s="31"/>
      <c r="E259" s="31"/>
      <c r="F259" s="31"/>
      <c r="G259" s="31"/>
      <c r="H259" s="31"/>
      <c r="I259" s="31"/>
      <c r="J259" s="31"/>
      <c r="K259" s="31"/>
      <c r="L259" s="31"/>
      <c r="M259" s="31"/>
      <c r="N259" s="31"/>
      <c r="O259" s="31"/>
      <c r="P259" s="31"/>
      <c r="Q259" s="31"/>
    </row>
    <row r="260" ht="15.65" customHeight="1">
      <c r="A260" s="31"/>
      <c r="B260" s="39"/>
      <c r="C260" s="31"/>
      <c r="D260" s="31"/>
      <c r="E260" s="31"/>
      <c r="F260" s="31"/>
      <c r="G260" s="31"/>
      <c r="H260" s="31"/>
      <c r="I260" s="31"/>
      <c r="J260" s="31"/>
      <c r="K260" s="31"/>
      <c r="L260" s="31"/>
      <c r="M260" s="31"/>
      <c r="N260" s="31"/>
      <c r="O260" s="31"/>
      <c r="P260" s="31"/>
      <c r="Q260" s="31"/>
    </row>
    <row r="261" ht="15.65" customHeight="1">
      <c r="A261" s="31"/>
      <c r="B261" s="39"/>
      <c r="C261" s="31"/>
      <c r="D261" s="31"/>
      <c r="E261" s="31"/>
      <c r="F261" s="31"/>
      <c r="G261" s="31"/>
      <c r="H261" s="31"/>
      <c r="I261" s="31"/>
      <c r="J261" s="31"/>
      <c r="K261" s="31"/>
      <c r="L261" s="31"/>
      <c r="M261" s="31"/>
      <c r="N261" s="31"/>
      <c r="O261" s="31"/>
      <c r="P261" s="31"/>
      <c r="Q261" s="31"/>
    </row>
    <row r="262" ht="15.65" customHeight="1">
      <c r="A262" s="31"/>
      <c r="B262" s="39"/>
      <c r="C262" s="31"/>
      <c r="D262" s="31"/>
      <c r="E262" s="31"/>
      <c r="F262" s="31"/>
      <c r="G262" s="31"/>
      <c r="H262" s="31"/>
      <c r="I262" s="31"/>
      <c r="J262" s="31"/>
      <c r="K262" s="31"/>
      <c r="L262" s="31"/>
      <c r="M262" s="31"/>
      <c r="N262" s="31"/>
      <c r="O262" s="31"/>
      <c r="P262" s="31"/>
      <c r="Q262" s="31"/>
    </row>
    <row r="263" ht="15.65" customHeight="1">
      <c r="A263" s="31"/>
      <c r="B263" s="39"/>
      <c r="C263" s="31"/>
      <c r="D263" s="31"/>
      <c r="E263" s="31"/>
      <c r="F263" s="31"/>
      <c r="G263" s="31"/>
      <c r="H263" s="31"/>
      <c r="I263" s="31"/>
      <c r="J263" s="31"/>
      <c r="K263" s="31"/>
      <c r="L263" s="31"/>
      <c r="M263" s="31"/>
      <c r="N263" s="31"/>
      <c r="O263" s="31"/>
      <c r="P263" s="31"/>
      <c r="Q263" s="31"/>
    </row>
    <row r="264" ht="15.65" customHeight="1">
      <c r="A264" s="31"/>
      <c r="B264" s="39"/>
      <c r="C264" s="31"/>
      <c r="D264" s="31"/>
      <c r="E264" s="31"/>
      <c r="F264" s="31"/>
      <c r="G264" s="31"/>
      <c r="H264" s="31"/>
      <c r="I264" s="31"/>
      <c r="J264" s="31"/>
      <c r="K264" s="31"/>
      <c r="L264" s="31"/>
      <c r="M264" s="31"/>
      <c r="N264" s="31"/>
      <c r="O264" s="31"/>
      <c r="P264" s="31"/>
      <c r="Q264" s="31"/>
    </row>
    <row r="265" ht="15.65" customHeight="1">
      <c r="A265" s="31"/>
      <c r="B265" s="39"/>
      <c r="C265" s="31"/>
      <c r="D265" s="31"/>
      <c r="E265" s="31"/>
      <c r="F265" s="31"/>
      <c r="G265" s="31"/>
      <c r="H265" s="31"/>
      <c r="I265" s="31"/>
      <c r="J265" s="31"/>
      <c r="K265" s="31"/>
      <c r="L265" s="31"/>
      <c r="M265" s="31"/>
      <c r="N265" s="31"/>
      <c r="O265" s="31"/>
      <c r="P265" s="31"/>
      <c r="Q265" s="31"/>
    </row>
    <row r="266" ht="15.65" customHeight="1">
      <c r="A266" s="31"/>
      <c r="B266" s="39"/>
      <c r="C266" s="31"/>
      <c r="D266" s="31"/>
      <c r="E266" s="31"/>
      <c r="F266" s="31"/>
      <c r="G266" s="31"/>
      <c r="H266" s="31"/>
      <c r="I266" s="31"/>
      <c r="J266" s="31"/>
      <c r="K266" s="31"/>
      <c r="L266" s="31"/>
      <c r="M266" s="31"/>
      <c r="N266" s="31"/>
      <c r="O266" s="31"/>
      <c r="P266" s="31"/>
      <c r="Q266" s="31"/>
    </row>
    <row r="267" ht="15.65" customHeight="1">
      <c r="A267" s="31"/>
      <c r="B267" s="39"/>
      <c r="C267" s="31"/>
      <c r="D267" s="31"/>
      <c r="E267" s="31"/>
      <c r="F267" s="31"/>
      <c r="G267" s="31"/>
      <c r="H267" s="31"/>
      <c r="I267" s="31"/>
      <c r="J267" s="31"/>
      <c r="K267" s="31"/>
      <c r="L267" s="31"/>
      <c r="M267" s="31"/>
      <c r="N267" s="31"/>
      <c r="O267" s="31"/>
      <c r="P267" s="31"/>
      <c r="Q267" s="31"/>
    </row>
    <row r="268" ht="15.65" customHeight="1">
      <c r="A268" s="31"/>
      <c r="B268" s="39"/>
      <c r="C268" s="31"/>
      <c r="D268" s="31"/>
      <c r="E268" s="31"/>
      <c r="F268" s="31"/>
      <c r="G268" s="31"/>
      <c r="H268" s="31"/>
      <c r="I268" s="31"/>
      <c r="J268" s="31"/>
      <c r="K268" s="31"/>
      <c r="L268" s="31"/>
      <c r="M268" s="31"/>
      <c r="N268" s="31"/>
      <c r="O268" s="31"/>
      <c r="P268" s="31"/>
      <c r="Q268" s="31"/>
    </row>
    <row r="269" ht="15.65" customHeight="1">
      <c r="A269" s="31"/>
      <c r="B269" s="39"/>
      <c r="C269" s="31"/>
      <c r="D269" s="31"/>
      <c r="E269" s="31"/>
      <c r="F269" s="31"/>
      <c r="G269" s="31"/>
      <c r="H269" s="31"/>
      <c r="I269" s="31"/>
      <c r="J269" s="31"/>
      <c r="K269" s="31"/>
      <c r="L269" s="31"/>
      <c r="M269" s="31"/>
      <c r="N269" s="31"/>
      <c r="O269" s="31"/>
      <c r="P269" s="31"/>
      <c r="Q269" s="31"/>
    </row>
    <row r="270" ht="15.65" customHeight="1">
      <c r="A270" s="31"/>
      <c r="B270" s="39"/>
      <c r="C270" s="31"/>
      <c r="D270" s="31"/>
      <c r="E270" s="31"/>
      <c r="F270" s="31"/>
      <c r="G270" s="31"/>
      <c r="H270" s="31"/>
      <c r="I270" s="31"/>
      <c r="J270" s="31"/>
      <c r="K270" s="31"/>
      <c r="L270" s="31"/>
      <c r="M270" s="31"/>
      <c r="N270" s="31"/>
      <c r="O270" s="31"/>
      <c r="P270" s="31"/>
      <c r="Q270" s="31"/>
    </row>
    <row r="271" ht="15.65" customHeight="1">
      <c r="A271" s="31"/>
      <c r="B271" s="39"/>
      <c r="C271" s="31"/>
      <c r="D271" s="31"/>
      <c r="E271" s="31"/>
      <c r="F271" s="31"/>
      <c r="G271" s="31"/>
      <c r="H271" s="31"/>
      <c r="I271" s="31"/>
      <c r="J271" s="31"/>
      <c r="K271" s="31"/>
      <c r="L271" s="31"/>
      <c r="M271" s="31"/>
      <c r="N271" s="31"/>
      <c r="O271" s="31"/>
      <c r="P271" s="31"/>
      <c r="Q271" s="31"/>
    </row>
    <row r="272" ht="15.65" customHeight="1">
      <c r="A272" s="31"/>
      <c r="B272" s="39"/>
      <c r="C272" s="31"/>
      <c r="D272" s="31"/>
      <c r="E272" s="31"/>
      <c r="F272" s="31"/>
      <c r="G272" s="31"/>
      <c r="H272" s="31"/>
      <c r="I272" s="31"/>
      <c r="J272" s="31"/>
      <c r="K272" s="31"/>
      <c r="L272" s="31"/>
      <c r="M272" s="31"/>
      <c r="N272" s="31"/>
      <c r="O272" s="31"/>
      <c r="P272" s="31"/>
      <c r="Q272" s="31"/>
    </row>
    <row r="273" ht="15.65" customHeight="1">
      <c r="A273" s="31"/>
      <c r="B273" s="39"/>
      <c r="C273" s="31"/>
      <c r="D273" s="31"/>
      <c r="E273" s="31"/>
      <c r="F273" s="31"/>
      <c r="G273" s="31"/>
      <c r="H273" s="31"/>
      <c r="I273" s="31"/>
      <c r="J273" s="31"/>
      <c r="K273" s="31"/>
      <c r="L273" s="31"/>
      <c r="M273" s="31"/>
      <c r="N273" s="31"/>
      <c r="O273" s="31"/>
      <c r="P273" s="31"/>
      <c r="Q273" s="31"/>
    </row>
    <row r="274" ht="15.65" customHeight="1">
      <c r="A274" s="31"/>
      <c r="B274" s="39"/>
      <c r="C274" s="31"/>
      <c r="D274" s="31"/>
      <c r="E274" s="31"/>
      <c r="F274" s="31"/>
      <c r="G274" s="31"/>
      <c r="H274" s="31"/>
      <c r="I274" s="31"/>
      <c r="J274" s="31"/>
      <c r="K274" s="31"/>
      <c r="L274" s="31"/>
      <c r="M274" s="31"/>
      <c r="N274" s="31"/>
      <c r="O274" s="31"/>
      <c r="P274" s="31"/>
      <c r="Q274" s="31"/>
    </row>
    <row r="275" ht="15.65" customHeight="1">
      <c r="A275" s="31"/>
      <c r="B275" s="39"/>
      <c r="C275" s="31"/>
      <c r="D275" s="31"/>
      <c r="E275" s="31"/>
      <c r="F275" s="31"/>
      <c r="G275" s="31"/>
      <c r="H275" s="31"/>
      <c r="I275" s="31"/>
      <c r="J275" s="31"/>
      <c r="K275" s="31"/>
      <c r="L275" s="31"/>
      <c r="M275" s="31"/>
      <c r="N275" s="31"/>
      <c r="O275" s="31"/>
      <c r="P275" s="31"/>
      <c r="Q275" s="31"/>
    </row>
    <row r="276" ht="15.65" customHeight="1">
      <c r="A276" s="31"/>
      <c r="B276" s="39"/>
      <c r="C276" s="31"/>
      <c r="D276" s="31"/>
      <c r="E276" s="31"/>
      <c r="F276" s="31"/>
      <c r="G276" s="31"/>
      <c r="H276" s="31"/>
      <c r="I276" s="31"/>
      <c r="J276" s="31"/>
      <c r="K276" s="31"/>
      <c r="L276" s="31"/>
      <c r="M276" s="31"/>
      <c r="N276" s="31"/>
      <c r="O276" s="31"/>
      <c r="P276" s="31"/>
      <c r="Q276" s="31"/>
    </row>
    <row r="277" ht="15.65" customHeight="1">
      <c r="A277" s="31"/>
      <c r="B277" s="39"/>
      <c r="C277" s="31"/>
      <c r="D277" s="31"/>
      <c r="E277" s="31"/>
      <c r="F277" s="31"/>
      <c r="G277" s="31"/>
      <c r="H277" s="31"/>
      <c r="I277" s="31"/>
      <c r="J277" s="31"/>
      <c r="K277" s="31"/>
      <c r="L277" s="31"/>
      <c r="M277" s="31"/>
      <c r="N277" s="31"/>
      <c r="O277" s="31"/>
      <c r="P277" s="31"/>
      <c r="Q277" s="31"/>
    </row>
    <row r="278" ht="15.65" customHeight="1">
      <c r="A278" s="31"/>
      <c r="B278" s="39"/>
      <c r="C278" s="31"/>
      <c r="D278" s="31"/>
      <c r="E278" s="31"/>
      <c r="F278" s="31"/>
      <c r="G278" s="31"/>
      <c r="H278" s="31"/>
      <c r="I278" s="31"/>
      <c r="J278" s="31"/>
      <c r="K278" s="31"/>
      <c r="L278" s="31"/>
      <c r="M278" s="31"/>
      <c r="N278" s="31"/>
      <c r="O278" s="31"/>
      <c r="P278" s="31"/>
      <c r="Q278" s="31"/>
    </row>
    <row r="279" ht="15.65" customHeight="1">
      <c r="A279" s="31"/>
      <c r="B279" s="39"/>
      <c r="C279" s="31"/>
      <c r="D279" s="31"/>
      <c r="E279" s="31"/>
      <c r="F279" s="31"/>
      <c r="G279" s="31"/>
      <c r="H279" s="31"/>
      <c r="I279" s="31"/>
      <c r="J279" s="31"/>
      <c r="K279" s="31"/>
      <c r="L279" s="31"/>
      <c r="M279" s="31"/>
      <c r="N279" s="31"/>
      <c r="O279" s="31"/>
      <c r="P279" s="31"/>
      <c r="Q279" s="31"/>
    </row>
    <row r="280" ht="15.65" customHeight="1">
      <c r="A280" s="31"/>
      <c r="B280" s="39"/>
      <c r="C280" s="31"/>
      <c r="D280" s="31"/>
      <c r="E280" s="31"/>
      <c r="F280" s="31"/>
      <c r="G280" s="31"/>
      <c r="H280" s="31"/>
      <c r="I280" s="31"/>
      <c r="J280" s="31"/>
      <c r="K280" s="31"/>
      <c r="L280" s="31"/>
      <c r="M280" s="31"/>
      <c r="N280" s="31"/>
      <c r="O280" s="31"/>
      <c r="P280" s="31"/>
      <c r="Q280" s="31"/>
    </row>
    <row r="281" ht="15" customHeight="1">
      <c r="A281" s="31"/>
      <c r="B281" s="38"/>
      <c r="C281" s="31"/>
      <c r="D281" s="31"/>
      <c r="E281" s="31"/>
      <c r="F281" s="31"/>
      <c r="G281" s="38"/>
      <c r="H281" s="31"/>
      <c r="I281" s="38"/>
      <c r="J281" s="38"/>
      <c r="K281" s="38"/>
      <c r="L281" s="38"/>
      <c r="M281" s="38"/>
      <c r="N281" s="38"/>
      <c r="O281" s="38"/>
      <c r="P281" s="38"/>
      <c r="Q281" s="38"/>
    </row>
    <row r="282" ht="15.65" customHeight="1">
      <c r="A282" s="31"/>
      <c r="B282" s="39"/>
      <c r="C282" s="31"/>
      <c r="D282" s="31"/>
      <c r="E282" s="31"/>
      <c r="F282" s="31"/>
      <c r="G282" s="31"/>
      <c r="H282" s="31"/>
      <c r="I282" s="31"/>
      <c r="J282" s="31"/>
      <c r="K282" s="31"/>
      <c r="L282" s="31"/>
      <c r="M282" s="31"/>
      <c r="N282" s="31"/>
      <c r="O282" s="31"/>
      <c r="P282" s="31"/>
      <c r="Q282" s="31"/>
    </row>
    <row r="283" ht="15" customHeight="1">
      <c r="A283" s="31"/>
      <c r="B283" s="39"/>
      <c r="C283" s="31"/>
      <c r="D283" s="31"/>
      <c r="E283" s="31"/>
      <c r="F283" s="31"/>
      <c r="G283" s="31"/>
      <c r="H283" s="31"/>
      <c r="I283" s="31"/>
      <c r="J283" s="31"/>
      <c r="K283" s="31"/>
      <c r="L283" s="31"/>
      <c r="M283" t="s" s="34">
        <v>135</v>
      </c>
      <c r="N283" s="31"/>
      <c r="O283" s="31"/>
      <c r="P283" s="31"/>
      <c r="Q283" s="31"/>
    </row>
    <row r="284" ht="15" customHeight="1">
      <c r="A284" s="31"/>
      <c r="B284" s="39"/>
      <c r="C284" s="31"/>
      <c r="D284" s="31"/>
      <c r="E284" s="31"/>
      <c r="F284" s="31"/>
      <c r="G284" s="31"/>
      <c r="H284" s="31"/>
      <c r="I284" s="31"/>
      <c r="J284" s="31"/>
      <c r="K284" s="31"/>
      <c r="L284" s="31"/>
      <c r="M284" s="31"/>
      <c r="N284" s="31"/>
      <c r="O284" t="s" s="34">
        <v>135</v>
      </c>
      <c r="P284" s="31"/>
      <c r="Q284" s="31"/>
    </row>
    <row r="285" ht="15" customHeight="1">
      <c r="A285" s="31"/>
      <c r="B285" s="39"/>
      <c r="C285" s="31"/>
      <c r="D285" s="31"/>
      <c r="E285" s="31"/>
      <c r="F285" s="31"/>
      <c r="G285" s="31"/>
      <c r="H285" s="31"/>
      <c r="I285" s="31"/>
      <c r="J285" s="31"/>
      <c r="K285" s="31"/>
      <c r="L285" s="31"/>
      <c r="M285" s="31"/>
      <c r="N285" s="31"/>
      <c r="O285" t="s" s="34">
        <v>135</v>
      </c>
      <c r="P285" s="31"/>
      <c r="Q285" s="31"/>
    </row>
  </sheetData>
  <conditionalFormatting sqref="E2:E65">
    <cfRule type="cellIs" dxfId="0" priority="1" operator="equal" stopIfTrue="1">
      <formula>"High"</formula>
    </cfRule>
  </conditionalFormatting>
  <conditionalFormatting sqref="F2:F4 F6 F8:F19 F22:F57 F59:F65">
    <cfRule type="cellIs" dxfId="1" priority="1" operator="equal" stopIfTrue="1">
      <formula>"Closed"</formula>
    </cfRule>
    <cfRule type="cellIs" dxfId="2" priority="2" operator="equal" stopIfTrue="1">
      <formula>"Complete"</formula>
    </cfRule>
    <cfRule type="cellIs" dxfId="3" priority="3" operator="equal" stopIfTrue="1">
      <formula>"Not Started"</formula>
    </cfRule>
    <cfRule type="cellIs" dxfId="4" priority="4" operator="equal" stopIfTrue="1">
      <formula>"In Progress"</formula>
    </cfRule>
  </conditionalFormatting>
  <conditionalFormatting sqref="F5 F7 F20:F21 F58">
    <cfRule type="cellIs" dxfId="5" priority="1" operator="equal" stopIfTrue="1">
      <formula>"Closed"</formula>
    </cfRule>
    <cfRule type="cellIs" dxfId="6" priority="2" operator="equal" stopIfTrue="1">
      <formula>"Complete"</formula>
    </cfRule>
    <cfRule type="cellIs" dxfId="7" priority="3" operator="equal" stopIfTrue="1">
      <formula>"Not Started"</formula>
    </cfRule>
    <cfRule type="cellIs" dxfId="8" priority="4" operator="equal" stopIfTrue="1">
      <formula>"In Progress"</formula>
    </cfRule>
  </conditionalFormatting>
  <pageMargins left="0.75" right="0.75" top="1" bottom="1" header="0.5" footer="0.5"/>
  <pageSetup firstPageNumber="1" fitToHeight="1" fitToWidth="1" scale="100" useFirstPageNumber="0" orientation="landscape" pageOrder="downThenOver"/>
  <headerFooter>
    <oddFooter>&amp;L&amp;"Helvetica,Regular"&amp;12&amp;K000000	&amp;P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6.625" defaultRowHeight="12.75" customHeight="1" outlineLevelRow="0" outlineLevelCol="0"/>
  <cols>
    <col min="1" max="1" width="13.375" style="42" customWidth="1"/>
    <col min="2" max="2" width="7.875" style="42" customWidth="1"/>
    <col min="3" max="3" width="6.625" style="42" customWidth="1"/>
    <col min="4" max="4" width="6.625" style="42" customWidth="1"/>
    <col min="5" max="5" width="6.625" style="42" customWidth="1"/>
    <col min="6" max="256" width="6.625" style="42" customWidth="1"/>
  </cols>
  <sheetData>
    <row r="1" ht="15.65" customHeight="1">
      <c r="A1" s="31"/>
      <c r="B1" s="31"/>
      <c r="C1" s="31"/>
      <c r="D1" s="31"/>
      <c r="E1" s="31"/>
    </row>
    <row r="2" ht="16" customHeight="1">
      <c r="A2" s="31"/>
      <c r="B2" t="s" s="43">
        <v>53</v>
      </c>
      <c r="C2" s="31"/>
      <c r="D2" s="31"/>
      <c r="E2" s="31"/>
    </row>
    <row r="3" ht="16" customHeight="1">
      <c r="A3" s="31"/>
      <c r="B3" t="s" s="43">
        <v>18</v>
      </c>
      <c r="C3" s="31"/>
      <c r="D3" s="31"/>
      <c r="E3" s="31"/>
    </row>
    <row r="4" ht="16" customHeight="1">
      <c r="A4" s="31"/>
      <c r="B4" t="s" s="43">
        <v>32</v>
      </c>
      <c r="C4" s="31"/>
      <c r="D4" s="31"/>
      <c r="E4" s="31"/>
    </row>
    <row r="5" ht="15.65" customHeight="1">
      <c r="A5" s="31"/>
      <c r="B5" s="31"/>
      <c r="C5" s="31"/>
      <c r="D5" s="31"/>
      <c r="E5" s="31"/>
    </row>
    <row r="6" ht="15.65" customHeight="1">
      <c r="A6" s="31"/>
      <c r="B6" s="31"/>
      <c r="C6" s="31"/>
      <c r="D6" s="31"/>
      <c r="E6" s="31"/>
    </row>
    <row r="7" ht="16" customHeight="1">
      <c r="A7" t="s" s="43">
        <v>139</v>
      </c>
      <c r="B7" t="s" s="43">
        <v>56</v>
      </c>
      <c r="C7" s="31"/>
      <c r="D7" s="31"/>
      <c r="E7" s="31"/>
    </row>
    <row r="8" ht="16" customHeight="1">
      <c r="A8" t="s" s="43">
        <v>140</v>
      </c>
      <c r="B8" t="s" s="43">
        <v>25</v>
      </c>
      <c r="C8" s="31"/>
      <c r="D8" s="31"/>
      <c r="E8" s="31"/>
    </row>
    <row r="9" ht="16" customHeight="1">
      <c r="A9" t="s" s="43">
        <v>141</v>
      </c>
      <c r="B9" t="s" s="43">
        <v>19</v>
      </c>
      <c r="C9" s="31"/>
      <c r="D9" s="31"/>
      <c r="E9" s="31"/>
    </row>
    <row r="10" ht="16" customHeight="1">
      <c r="A10" s="31"/>
      <c r="B10" t="s" s="43">
        <v>55</v>
      </c>
      <c r="C10" s="31"/>
      <c r="D10" s="31"/>
      <c r="E10" s="31"/>
    </row>
    <row r="11" ht="15.65" customHeight="1">
      <c r="A11" s="31"/>
      <c r="B11" s="31"/>
      <c r="C11" s="31"/>
      <c r="D11" s="31"/>
      <c r="E11" s="31"/>
    </row>
    <row r="12" ht="16" customHeight="1">
      <c r="A12" s="31"/>
      <c r="B12" t="s" s="43">
        <v>16</v>
      </c>
      <c r="C12" s="31"/>
      <c r="D12" s="31"/>
      <c r="E12" s="31"/>
    </row>
    <row r="13" ht="16" customHeight="1">
      <c r="A13" s="31"/>
      <c r="B13" t="s" s="43">
        <v>45</v>
      </c>
      <c r="C13" s="31"/>
      <c r="D13" s="31"/>
      <c r="E13" s="31"/>
    </row>
    <row r="14" ht="16" customHeight="1">
      <c r="A14" s="31"/>
      <c r="B14" t="s" s="43">
        <v>39</v>
      </c>
      <c r="C14" s="31"/>
      <c r="D14" s="31"/>
      <c r="E14" s="31"/>
    </row>
    <row r="15" ht="16" customHeight="1">
      <c r="A15" s="31"/>
      <c r="B15" t="s" s="43">
        <v>67</v>
      </c>
      <c r="C15" s="31"/>
      <c r="D15" s="31"/>
      <c r="E15" s="31"/>
    </row>
    <row r="16" ht="15.65" customHeight="1">
      <c r="A16" s="31"/>
      <c r="B16" s="31"/>
      <c r="C16" s="31"/>
      <c r="D16" s="31"/>
      <c r="E16" s="31"/>
    </row>
    <row r="17" ht="15.65" customHeight="1">
      <c r="A17" s="31"/>
      <c r="B17" s="31"/>
      <c r="C17" s="31"/>
      <c r="D17" s="31"/>
      <c r="E17" s="31"/>
    </row>
    <row r="18" ht="16" customHeight="1">
      <c r="A18" s="31"/>
      <c r="B18" t="s" s="43">
        <v>17</v>
      </c>
      <c r="C18" s="31"/>
      <c r="D18" s="31"/>
      <c r="E18" s="31"/>
    </row>
    <row r="19" ht="16" customHeight="1">
      <c r="A19" s="31"/>
      <c r="B19" t="s" s="43">
        <v>49</v>
      </c>
      <c r="C19" s="31"/>
      <c r="D19" s="31"/>
      <c r="E19" s="31"/>
    </row>
    <row r="20" ht="16" customHeight="1">
      <c r="A20" s="31"/>
      <c r="B20" t="s" s="43">
        <v>72</v>
      </c>
      <c r="C20" s="31"/>
      <c r="D20" s="31"/>
      <c r="E20" s="31"/>
    </row>
  </sheetData>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6.625" defaultRowHeight="12.75" customHeight="1" outlineLevelRow="0" outlineLevelCol="0"/>
  <cols>
    <col min="1" max="1" width="6.625" style="44" customWidth="1"/>
    <col min="2" max="2" width="6.625" style="44" customWidth="1"/>
    <col min="3" max="3" width="6.625" style="44" customWidth="1"/>
    <col min="4" max="4" width="6.625" style="44" customWidth="1"/>
    <col min="5" max="5" width="6.625" style="44" customWidth="1"/>
    <col min="6" max="256" width="6.625" style="44" customWidth="1"/>
  </cols>
  <sheetData>
    <row r="1" ht="15.65" customHeight="1">
      <c r="A1" s="31"/>
      <c r="B1" s="31"/>
      <c r="C1" s="31"/>
      <c r="D1" s="31"/>
      <c r="E1" s="31"/>
    </row>
    <row r="2" ht="15.65" customHeight="1">
      <c r="A2" s="31"/>
      <c r="B2" s="31"/>
      <c r="C2" s="31"/>
      <c r="D2" s="31"/>
      <c r="E2" s="31"/>
    </row>
    <row r="3" ht="15.65" customHeight="1">
      <c r="A3" s="31"/>
      <c r="B3" s="31"/>
      <c r="C3" s="31"/>
      <c r="D3" s="31"/>
      <c r="E3" s="31"/>
    </row>
    <row r="4" ht="15.65" customHeight="1">
      <c r="A4" s="31"/>
      <c r="B4" s="31"/>
      <c r="C4" s="31"/>
      <c r="D4" s="31"/>
      <c r="E4" s="31"/>
    </row>
    <row r="5" ht="15.65" customHeight="1">
      <c r="A5" s="31"/>
      <c r="B5" s="31"/>
      <c r="C5" s="31"/>
      <c r="D5" s="31"/>
      <c r="E5" s="31"/>
    </row>
    <row r="6" ht="15.65" customHeight="1">
      <c r="A6" s="31"/>
      <c r="B6" s="31"/>
      <c r="C6" s="31"/>
      <c r="D6" s="31"/>
      <c r="E6" s="31"/>
    </row>
    <row r="7" ht="15.65" customHeight="1">
      <c r="A7" s="31"/>
      <c r="B7" s="31"/>
      <c r="C7" s="31"/>
      <c r="D7" s="31"/>
      <c r="E7" s="31"/>
    </row>
    <row r="8" ht="15.65" customHeight="1">
      <c r="A8" s="31"/>
      <c r="B8" s="31"/>
      <c r="C8" s="31"/>
      <c r="D8" s="31"/>
      <c r="E8" s="31"/>
    </row>
    <row r="9" ht="15.65" customHeight="1">
      <c r="A9" s="31"/>
      <c r="B9" s="31"/>
      <c r="C9" s="31"/>
      <c r="D9" s="31"/>
      <c r="E9" s="31"/>
    </row>
    <row r="10" ht="15.65" customHeight="1">
      <c r="A10" s="31"/>
      <c r="B10" s="31"/>
      <c r="C10" s="31"/>
      <c r="D10" s="31"/>
      <c r="E10" s="31"/>
    </row>
  </sheetData>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