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hanghyun\UIUC\Diao Lab\data_sampling\"/>
    </mc:Choice>
  </mc:AlternateContent>
  <xr:revisionPtr revIDLastSave="0" documentId="13_ncr:1_{BC9D4792-EB90-4503-8542-92E3E0CDF4B5}" xr6:coauthVersionLast="47" xr6:coauthVersionMax="47" xr10:uidLastSave="{00000000-0000-0000-0000-000000000000}"/>
  <bookViews>
    <workbookView xWindow="28680" yWindow="-120" windowWidth="29040" windowHeight="15720" xr2:uid="{DB92A25F-DB8A-453F-83A5-13C78BFF52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16" i="2"/>
  <c r="U23" i="1"/>
  <c r="T23" i="1" s="1"/>
  <c r="T22" i="1"/>
  <c r="T21" i="1"/>
  <c r="Q23" i="1"/>
  <c r="P23" i="1" s="1"/>
  <c r="P22" i="1"/>
  <c r="P21" i="1"/>
  <c r="K8" i="2"/>
  <c r="U9" i="1"/>
  <c r="U2" i="1"/>
  <c r="V11" i="1"/>
  <c r="W11" i="1"/>
  <c r="V12" i="1"/>
  <c r="W12" i="1"/>
  <c r="X12" i="1"/>
  <c r="Y12" i="1"/>
  <c r="V13" i="1"/>
  <c r="W13" i="1"/>
  <c r="X13" i="1"/>
  <c r="Y13" i="1"/>
  <c r="Z13" i="1"/>
  <c r="AA13" i="1"/>
  <c r="V14" i="1"/>
  <c r="W14" i="1"/>
  <c r="X14" i="1"/>
  <c r="Y14" i="1"/>
  <c r="Z14" i="1"/>
  <c r="AA14" i="1"/>
  <c r="U11" i="1"/>
  <c r="U12" i="1"/>
  <c r="U13" i="1"/>
  <c r="U14" i="1"/>
  <c r="U10" i="1"/>
  <c r="L22" i="1"/>
  <c r="L23" i="1"/>
  <c r="L21" i="1"/>
</calcChain>
</file>

<file path=xl/sharedStrings.xml><?xml version="1.0" encoding="utf-8"?>
<sst xmlns="http://schemas.openxmlformats.org/spreadsheetml/2006/main" count="98" uniqueCount="34">
  <si>
    <t>K-m</t>
  </si>
  <si>
    <t>eans Sele</t>
  </si>
  <si>
    <t>cted Data Poin</t>
  </si>
  <si>
    <t>ts:</t>
  </si>
  <si>
    <t>Solvent</t>
  </si>
  <si>
    <t>Temperature</t>
  </si>
  <si>
    <t>Printing Speed</t>
  </si>
  <si>
    <t>Concentration</t>
  </si>
  <si>
    <t>LHS</t>
  </si>
  <si>
    <t>Selected</t>
  </si>
  <si>
    <t>Data Points:</t>
  </si>
  <si>
    <t>k-D</t>
  </si>
  <si>
    <t>PP Select</t>
  </si>
  <si>
    <t>ed Data Points</t>
  </si>
  <si>
    <t>:</t>
  </si>
  <si>
    <t>Precursor_Volume</t>
  </si>
  <si>
    <t>CF</t>
  </si>
  <si>
    <t>Tol</t>
  </si>
  <si>
    <t>CB</t>
  </si>
  <si>
    <t>TCB</t>
  </si>
  <si>
    <t>CN</t>
  </si>
  <si>
    <t>Gap</t>
  </si>
  <si>
    <t>ul</t>
  </si>
  <si>
    <t>mg/ml</t>
  </si>
  <si>
    <t xml:space="preserve"> </t>
  </si>
  <si>
    <t>Precurso</t>
  </si>
  <si>
    <t>r_Volume</t>
  </si>
  <si>
    <t xml:space="preserve">Gap  </t>
  </si>
  <si>
    <t>Precursor Volume</t>
  </si>
  <si>
    <t>700ul</t>
  </si>
  <si>
    <t>1mg/ml</t>
  </si>
  <si>
    <t>70ul</t>
  </si>
  <si>
    <t>10mg/ml</t>
  </si>
  <si>
    <t>CN-&gt;DCB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</si>
</sst>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162E-9A2B-4C54-83CD-7829E3E7D8AA}">
  <dimension ref="A1:AA50"/>
  <sheetViews>
    <sheetView tabSelected="1" workbookViewId="0">
      <selection activeCell="J14" sqref="J1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D1" t="s">
        <v>2</v>
      </c>
      <c r="E1" t="s">
        <v>3</v>
      </c>
    </row>
    <row r="2" spans="1:27" x14ac:dyDescent="0.25">
      <c r="B2" t="s">
        <v>4</v>
      </c>
      <c r="D2" t="s">
        <v>5</v>
      </c>
      <c r="E2" t="s">
        <v>6</v>
      </c>
      <c r="F2" t="s">
        <v>7</v>
      </c>
      <c r="G2" t="s">
        <v>21</v>
      </c>
      <c r="H2" t="s">
        <v>15</v>
      </c>
      <c r="M2">
        <v>5</v>
      </c>
      <c r="N2">
        <v>4</v>
      </c>
      <c r="O2">
        <v>4</v>
      </c>
      <c r="P2">
        <v>3</v>
      </c>
      <c r="Q2">
        <v>2</v>
      </c>
      <c r="R2">
        <v>2</v>
      </c>
      <c r="S2">
        <v>2</v>
      </c>
      <c r="T2">
        <v>1</v>
      </c>
      <c r="U2">
        <f>SUM(M2:T2)</f>
        <v>23</v>
      </c>
    </row>
    <row r="3" spans="1:27" x14ac:dyDescent="0.25">
      <c r="A3">
        <v>0</v>
      </c>
      <c r="B3">
        <v>5</v>
      </c>
      <c r="D3">
        <v>100</v>
      </c>
      <c r="E3">
        <v>5</v>
      </c>
      <c r="F3">
        <v>15</v>
      </c>
      <c r="G3">
        <v>25</v>
      </c>
      <c r="H3">
        <v>4</v>
      </c>
      <c r="J3" t="s">
        <v>16</v>
      </c>
      <c r="K3">
        <v>61.2</v>
      </c>
      <c r="M3">
        <v>25</v>
      </c>
    </row>
    <row r="4" spans="1:27" x14ac:dyDescent="0.25">
      <c r="A4">
        <v>1</v>
      </c>
      <c r="B4">
        <v>4</v>
      </c>
      <c r="D4">
        <v>125</v>
      </c>
      <c r="E4">
        <v>0.1</v>
      </c>
      <c r="F4">
        <v>15</v>
      </c>
      <c r="G4">
        <v>75</v>
      </c>
      <c r="H4">
        <v>12</v>
      </c>
      <c r="J4" t="s">
        <v>17</v>
      </c>
      <c r="K4">
        <v>110.6</v>
      </c>
      <c r="M4">
        <v>25</v>
      </c>
      <c r="N4">
        <v>50</v>
      </c>
      <c r="O4">
        <v>75</v>
      </c>
    </row>
    <row r="5" spans="1:27" x14ac:dyDescent="0.25">
      <c r="A5">
        <v>2</v>
      </c>
      <c r="B5">
        <v>2</v>
      </c>
      <c r="D5">
        <v>50</v>
      </c>
      <c r="E5">
        <v>0.1</v>
      </c>
      <c r="F5">
        <v>20</v>
      </c>
      <c r="G5">
        <v>75</v>
      </c>
      <c r="H5">
        <v>8</v>
      </c>
      <c r="J5" t="s">
        <v>18</v>
      </c>
      <c r="K5">
        <v>132</v>
      </c>
      <c r="M5">
        <v>25</v>
      </c>
      <c r="N5">
        <v>50</v>
      </c>
      <c r="O5">
        <v>75</v>
      </c>
      <c r="P5">
        <v>100</v>
      </c>
    </row>
    <row r="6" spans="1:27" x14ac:dyDescent="0.25">
      <c r="A6">
        <v>3</v>
      </c>
      <c r="B6">
        <v>2</v>
      </c>
      <c r="D6">
        <v>50</v>
      </c>
      <c r="E6">
        <v>1</v>
      </c>
      <c r="F6">
        <v>15</v>
      </c>
      <c r="G6">
        <v>50</v>
      </c>
      <c r="H6">
        <v>12</v>
      </c>
      <c r="J6" t="s">
        <v>19</v>
      </c>
      <c r="K6">
        <v>214.4</v>
      </c>
      <c r="M6">
        <v>25</v>
      </c>
      <c r="N6">
        <v>50</v>
      </c>
      <c r="O6">
        <v>75</v>
      </c>
      <c r="P6">
        <v>100</v>
      </c>
      <c r="Q6">
        <v>125</v>
      </c>
      <c r="R6">
        <v>150</v>
      </c>
      <c r="S6">
        <v>175</v>
      </c>
    </row>
    <row r="7" spans="1:27" x14ac:dyDescent="0.25">
      <c r="A7">
        <v>4</v>
      </c>
      <c r="B7">
        <v>2</v>
      </c>
      <c r="D7">
        <v>25</v>
      </c>
      <c r="E7">
        <v>25</v>
      </c>
      <c r="F7">
        <v>20</v>
      </c>
      <c r="G7">
        <v>75</v>
      </c>
      <c r="H7">
        <v>8</v>
      </c>
      <c r="J7" t="s">
        <v>33</v>
      </c>
      <c r="K7">
        <v>263</v>
      </c>
      <c r="M7">
        <v>25</v>
      </c>
      <c r="N7">
        <v>50</v>
      </c>
      <c r="O7">
        <v>75</v>
      </c>
      <c r="P7">
        <v>100</v>
      </c>
      <c r="Q7">
        <v>125</v>
      </c>
      <c r="R7">
        <v>150</v>
      </c>
      <c r="S7">
        <v>175</v>
      </c>
      <c r="T7">
        <v>200</v>
      </c>
    </row>
    <row r="8" spans="1:27" x14ac:dyDescent="0.25">
      <c r="A8">
        <v>5</v>
      </c>
      <c r="B8">
        <v>4</v>
      </c>
      <c r="D8">
        <v>75</v>
      </c>
      <c r="E8">
        <v>0.1</v>
      </c>
      <c r="F8">
        <v>10</v>
      </c>
      <c r="G8">
        <v>75</v>
      </c>
      <c r="H8">
        <v>8</v>
      </c>
    </row>
    <row r="9" spans="1:27" x14ac:dyDescent="0.25">
      <c r="A9">
        <v>6</v>
      </c>
      <c r="B9">
        <v>2</v>
      </c>
      <c r="D9">
        <v>25</v>
      </c>
      <c r="E9">
        <v>20</v>
      </c>
      <c r="F9">
        <v>15</v>
      </c>
      <c r="G9">
        <v>100</v>
      </c>
      <c r="H9">
        <v>4</v>
      </c>
      <c r="M9">
        <v>5</v>
      </c>
      <c r="N9">
        <v>4</v>
      </c>
      <c r="O9">
        <v>4</v>
      </c>
      <c r="P9">
        <v>3</v>
      </c>
      <c r="Q9">
        <v>3</v>
      </c>
      <c r="R9">
        <v>2</v>
      </c>
      <c r="S9">
        <v>2</v>
      </c>
      <c r="U9">
        <f>SUM(M9:S9)</f>
        <v>23</v>
      </c>
    </row>
    <row r="10" spans="1:27" x14ac:dyDescent="0.25">
      <c r="A10">
        <v>7</v>
      </c>
      <c r="B10">
        <v>4</v>
      </c>
      <c r="D10">
        <v>175</v>
      </c>
      <c r="E10">
        <v>20</v>
      </c>
      <c r="F10">
        <v>15</v>
      </c>
      <c r="G10">
        <v>100</v>
      </c>
      <c r="H10">
        <v>8</v>
      </c>
      <c r="J10" t="s">
        <v>16</v>
      </c>
      <c r="K10">
        <v>61.2</v>
      </c>
      <c r="M10">
        <v>20</v>
      </c>
      <c r="U10">
        <f>(M10+273.15)/($K10+273.15)*100</f>
        <v>87.677583370719304</v>
      </c>
    </row>
    <row r="11" spans="1:27" x14ac:dyDescent="0.25">
      <c r="A11">
        <v>8</v>
      </c>
      <c r="B11">
        <v>5</v>
      </c>
      <c r="D11">
        <v>200</v>
      </c>
      <c r="E11">
        <v>0.5</v>
      </c>
      <c r="F11">
        <v>20</v>
      </c>
      <c r="G11">
        <v>75</v>
      </c>
      <c r="H11">
        <v>12</v>
      </c>
      <c r="J11" t="s">
        <v>17</v>
      </c>
      <c r="K11">
        <v>110.6</v>
      </c>
      <c r="M11">
        <v>20</v>
      </c>
      <c r="N11">
        <v>40</v>
      </c>
      <c r="O11">
        <v>60</v>
      </c>
      <c r="U11">
        <f>(M11+273.15)/($K11+273.15)*100</f>
        <v>76.390879478827358</v>
      </c>
      <c r="V11">
        <f t="shared" ref="V11:W14" si="0">(N11+273.15)/($K11+273.15)*100</f>
        <v>81.602605863192181</v>
      </c>
      <c r="W11">
        <f t="shared" si="0"/>
        <v>86.814332247557005</v>
      </c>
    </row>
    <row r="12" spans="1:27" x14ac:dyDescent="0.25">
      <c r="A12">
        <v>9</v>
      </c>
      <c r="B12">
        <v>4</v>
      </c>
      <c r="D12">
        <v>75</v>
      </c>
      <c r="E12">
        <v>1</v>
      </c>
      <c r="F12">
        <v>20</v>
      </c>
      <c r="G12">
        <v>75</v>
      </c>
      <c r="H12">
        <v>4</v>
      </c>
      <c r="J12" t="s">
        <v>18</v>
      </c>
      <c r="K12">
        <v>132</v>
      </c>
      <c r="M12">
        <v>20</v>
      </c>
      <c r="N12">
        <v>40</v>
      </c>
      <c r="O12">
        <v>60</v>
      </c>
      <c r="P12">
        <v>80</v>
      </c>
      <c r="Q12">
        <v>100</v>
      </c>
      <c r="U12">
        <f>(M12+273.15)/($K12+273.15)*100</f>
        <v>72.355917561397007</v>
      </c>
      <c r="V12">
        <f t="shared" si="0"/>
        <v>77.292360854004698</v>
      </c>
      <c r="W12">
        <f t="shared" si="0"/>
        <v>82.228804146612362</v>
      </c>
      <c r="X12">
        <f t="shared" ref="X12:Y14" si="1">(P12+273.15)/($K12+273.15)*100</f>
        <v>87.165247439220039</v>
      </c>
      <c r="Y12">
        <f t="shared" si="1"/>
        <v>92.101690731827716</v>
      </c>
    </row>
    <row r="13" spans="1:27" x14ac:dyDescent="0.25">
      <c r="A13">
        <v>10</v>
      </c>
      <c r="B13">
        <v>4</v>
      </c>
      <c r="D13">
        <v>100</v>
      </c>
      <c r="E13">
        <v>0.1</v>
      </c>
      <c r="F13">
        <v>10</v>
      </c>
      <c r="G13">
        <v>50</v>
      </c>
      <c r="H13">
        <v>12</v>
      </c>
      <c r="J13" t="s">
        <v>19</v>
      </c>
      <c r="K13">
        <v>214.4</v>
      </c>
      <c r="M13">
        <v>20</v>
      </c>
      <c r="N13">
        <v>40</v>
      </c>
      <c r="O13">
        <v>60</v>
      </c>
      <c r="P13">
        <v>80</v>
      </c>
      <c r="Q13">
        <v>100</v>
      </c>
      <c r="R13">
        <v>120</v>
      </c>
      <c r="S13">
        <v>140</v>
      </c>
      <c r="U13">
        <f>(M13+273.15)/($K13+273.15)*100</f>
        <v>60.127166444467242</v>
      </c>
      <c r="V13">
        <f t="shared" si="0"/>
        <v>64.229309814378013</v>
      </c>
      <c r="W13">
        <f t="shared" si="0"/>
        <v>68.33145318428879</v>
      </c>
      <c r="X13">
        <f t="shared" si="1"/>
        <v>72.433596554199582</v>
      </c>
      <c r="Y13">
        <f t="shared" si="1"/>
        <v>76.535739924110345</v>
      </c>
      <c r="Z13">
        <f>(R13+273.15)/($K13+273.15)*100</f>
        <v>80.637883294021123</v>
      </c>
      <c r="AA13">
        <f>(S13+273.15)/($K13+273.15)*100</f>
        <v>84.740026663931914</v>
      </c>
    </row>
    <row r="14" spans="1:27" x14ac:dyDescent="0.25">
      <c r="A14">
        <v>11</v>
      </c>
      <c r="B14">
        <v>4</v>
      </c>
      <c r="D14">
        <v>150</v>
      </c>
      <c r="E14">
        <v>20</v>
      </c>
      <c r="F14">
        <v>15</v>
      </c>
      <c r="G14">
        <v>75</v>
      </c>
      <c r="H14">
        <v>8</v>
      </c>
      <c r="J14" t="s">
        <v>33</v>
      </c>
      <c r="K14">
        <v>263</v>
      </c>
      <c r="M14">
        <v>20</v>
      </c>
      <c r="N14">
        <v>40</v>
      </c>
      <c r="O14">
        <v>60</v>
      </c>
      <c r="P14">
        <v>80</v>
      </c>
      <c r="Q14">
        <v>100</v>
      </c>
      <c r="R14">
        <v>120</v>
      </c>
      <c r="S14">
        <v>140</v>
      </c>
      <c r="U14">
        <f>(M14+273.15)/($K14+273.15)*100</f>
        <v>54.676862818241155</v>
      </c>
      <c r="V14">
        <f t="shared" si="0"/>
        <v>58.40716217476453</v>
      </c>
      <c r="W14">
        <f t="shared" si="0"/>
        <v>62.137461531287883</v>
      </c>
      <c r="X14">
        <f t="shared" si="1"/>
        <v>65.867760887811244</v>
      </c>
      <c r="Y14">
        <f t="shared" si="1"/>
        <v>69.598060244334604</v>
      </c>
      <c r="Z14">
        <f>(R14+273.15)/($K14+273.15)*100</f>
        <v>73.328359600857979</v>
      </c>
      <c r="AA14">
        <f>(S14+273.15)/($K14+273.15)*100</f>
        <v>77.058658957381326</v>
      </c>
    </row>
    <row r="15" spans="1:27" x14ac:dyDescent="0.25">
      <c r="A15">
        <v>12</v>
      </c>
      <c r="B15">
        <v>5</v>
      </c>
      <c r="D15">
        <v>150</v>
      </c>
      <c r="E15">
        <v>25</v>
      </c>
      <c r="F15">
        <v>20</v>
      </c>
      <c r="G15">
        <v>75</v>
      </c>
      <c r="H15">
        <v>8</v>
      </c>
    </row>
    <row r="16" spans="1:27" x14ac:dyDescent="0.25">
      <c r="A16">
        <v>13</v>
      </c>
      <c r="B16">
        <v>5</v>
      </c>
      <c r="D16">
        <v>125</v>
      </c>
      <c r="E16">
        <v>20</v>
      </c>
      <c r="F16">
        <v>15</v>
      </c>
      <c r="G16">
        <v>100</v>
      </c>
      <c r="H16">
        <v>12</v>
      </c>
    </row>
    <row r="17" spans="1:22" x14ac:dyDescent="0.25">
      <c r="R17" t="s">
        <v>29</v>
      </c>
      <c r="S17" t="s">
        <v>30</v>
      </c>
    </row>
    <row r="18" spans="1:22" x14ac:dyDescent="0.25">
      <c r="A18" t="s">
        <v>8</v>
      </c>
      <c r="B18" t="s">
        <v>9</v>
      </c>
      <c r="D18" t="s">
        <v>10</v>
      </c>
      <c r="R18" t="s">
        <v>31</v>
      </c>
      <c r="S18" t="s">
        <v>32</v>
      </c>
    </row>
    <row r="19" spans="1:22" x14ac:dyDescent="0.25">
      <c r="B19" t="s">
        <v>4</v>
      </c>
      <c r="D19" t="s">
        <v>5</v>
      </c>
      <c r="E19" t="s">
        <v>6</v>
      </c>
      <c r="F19" t="s">
        <v>7</v>
      </c>
      <c r="G19" t="s">
        <v>21</v>
      </c>
      <c r="H19" t="s">
        <v>15</v>
      </c>
    </row>
    <row r="20" spans="1:22" x14ac:dyDescent="0.25">
      <c r="A20">
        <v>0</v>
      </c>
      <c r="B20">
        <v>1</v>
      </c>
      <c r="C20" t="s">
        <v>16</v>
      </c>
      <c r="D20">
        <v>25</v>
      </c>
      <c r="E20">
        <v>0.5</v>
      </c>
      <c r="F20">
        <v>15</v>
      </c>
      <c r="G20">
        <v>50</v>
      </c>
      <c r="H20">
        <v>4</v>
      </c>
      <c r="M20" t="s">
        <v>22</v>
      </c>
      <c r="N20" t="s">
        <v>23</v>
      </c>
      <c r="Q20" t="s">
        <v>22</v>
      </c>
      <c r="R20" t="s">
        <v>23</v>
      </c>
      <c r="U20" t="s">
        <v>22</v>
      </c>
      <c r="V20" t="s">
        <v>23</v>
      </c>
    </row>
    <row r="21" spans="1:22" x14ac:dyDescent="0.25">
      <c r="A21">
        <v>1</v>
      </c>
      <c r="B21">
        <v>2</v>
      </c>
      <c r="C21" t="s">
        <v>17</v>
      </c>
      <c r="D21">
        <v>50</v>
      </c>
      <c r="E21">
        <v>1</v>
      </c>
      <c r="F21">
        <v>15</v>
      </c>
      <c r="G21">
        <v>25</v>
      </c>
      <c r="H21">
        <v>12</v>
      </c>
      <c r="L21">
        <f>M21*N21</f>
        <v>1440</v>
      </c>
      <c r="M21">
        <v>144</v>
      </c>
      <c r="N21">
        <v>10</v>
      </c>
      <c r="P21">
        <f>Q21*R21</f>
        <v>700</v>
      </c>
      <c r="Q21">
        <v>70</v>
      </c>
      <c r="R21">
        <v>10</v>
      </c>
      <c r="T21">
        <f>U21*V21</f>
        <v>1300</v>
      </c>
      <c r="U21">
        <v>130</v>
      </c>
      <c r="V21">
        <v>10</v>
      </c>
    </row>
    <row r="22" spans="1:22" x14ac:dyDescent="0.25">
      <c r="A22">
        <v>2</v>
      </c>
      <c r="B22">
        <v>2</v>
      </c>
      <c r="C22" t="s">
        <v>17</v>
      </c>
      <c r="D22">
        <v>50</v>
      </c>
      <c r="E22">
        <v>5</v>
      </c>
      <c r="F22">
        <v>15</v>
      </c>
      <c r="G22">
        <v>75</v>
      </c>
      <c r="H22">
        <v>12</v>
      </c>
      <c r="L22">
        <f t="shared" ref="L22:L23" si="2">M22*N22</f>
        <v>1440</v>
      </c>
      <c r="M22">
        <v>72</v>
      </c>
      <c r="N22">
        <v>20</v>
      </c>
      <c r="P22">
        <f t="shared" ref="P22:P23" si="3">Q22*R22</f>
        <v>700</v>
      </c>
      <c r="Q22">
        <v>35</v>
      </c>
      <c r="R22">
        <v>20</v>
      </c>
      <c r="T22">
        <f t="shared" ref="T22:T23" si="4">U22*V22</f>
        <v>1300</v>
      </c>
      <c r="U22">
        <v>65</v>
      </c>
      <c r="V22">
        <v>20</v>
      </c>
    </row>
    <row r="23" spans="1:22" x14ac:dyDescent="0.25">
      <c r="A23">
        <v>3</v>
      </c>
      <c r="B23">
        <v>4</v>
      </c>
      <c r="C23" s="1" t="s">
        <v>19</v>
      </c>
      <c r="D23" s="1">
        <v>50</v>
      </c>
      <c r="E23" s="1">
        <v>15</v>
      </c>
      <c r="F23" s="1">
        <v>10</v>
      </c>
      <c r="G23" s="1">
        <v>25</v>
      </c>
      <c r="H23" s="1">
        <v>8</v>
      </c>
      <c r="L23">
        <f t="shared" si="2"/>
        <v>1440</v>
      </c>
      <c r="M23">
        <v>96</v>
      </c>
      <c r="N23">
        <v>15</v>
      </c>
      <c r="P23">
        <f t="shared" si="3"/>
        <v>700</v>
      </c>
      <c r="Q23">
        <f>700/15</f>
        <v>46.666666666666664</v>
      </c>
      <c r="R23">
        <v>15</v>
      </c>
      <c r="T23">
        <f t="shared" si="4"/>
        <v>1300</v>
      </c>
      <c r="U23">
        <f>1300/15</f>
        <v>86.666666666666671</v>
      </c>
      <c r="V23">
        <v>15</v>
      </c>
    </row>
    <row r="24" spans="1:22" x14ac:dyDescent="0.25">
      <c r="A24">
        <v>4</v>
      </c>
      <c r="B24">
        <v>3</v>
      </c>
      <c r="C24" s="1" t="s">
        <v>18</v>
      </c>
      <c r="D24" s="1">
        <v>50</v>
      </c>
      <c r="E24" s="1">
        <v>20</v>
      </c>
      <c r="F24" s="1">
        <v>10</v>
      </c>
      <c r="G24" s="1">
        <v>100</v>
      </c>
      <c r="H24" s="1">
        <v>4</v>
      </c>
      <c r="N24" t="s">
        <v>24</v>
      </c>
      <c r="U24" t="s">
        <v>24</v>
      </c>
    </row>
    <row r="25" spans="1:22" x14ac:dyDescent="0.25">
      <c r="A25">
        <v>5</v>
      </c>
      <c r="B25">
        <v>4</v>
      </c>
      <c r="C25" s="1" t="s">
        <v>19</v>
      </c>
      <c r="D25" s="1">
        <v>50</v>
      </c>
      <c r="E25" s="1">
        <v>0.1</v>
      </c>
      <c r="F25" s="1">
        <v>20</v>
      </c>
      <c r="G25" s="1">
        <v>25</v>
      </c>
      <c r="H25" s="1">
        <v>8</v>
      </c>
    </row>
    <row r="26" spans="1:22" x14ac:dyDescent="0.25">
      <c r="A26">
        <v>6</v>
      </c>
      <c r="B26">
        <v>2</v>
      </c>
      <c r="C26" t="s">
        <v>17</v>
      </c>
      <c r="D26">
        <v>50</v>
      </c>
      <c r="E26">
        <v>10</v>
      </c>
      <c r="F26">
        <v>20</v>
      </c>
      <c r="G26">
        <v>75</v>
      </c>
      <c r="H26">
        <v>8</v>
      </c>
    </row>
    <row r="27" spans="1:22" x14ac:dyDescent="0.25">
      <c r="A27">
        <v>7</v>
      </c>
      <c r="B27">
        <v>4</v>
      </c>
      <c r="C27" s="1" t="s">
        <v>19</v>
      </c>
      <c r="D27" s="1">
        <v>175</v>
      </c>
      <c r="E27" s="1">
        <v>20</v>
      </c>
      <c r="F27" s="1">
        <v>15</v>
      </c>
      <c r="G27" s="1">
        <v>50</v>
      </c>
      <c r="H27" s="1">
        <v>8</v>
      </c>
    </row>
    <row r="28" spans="1:22" x14ac:dyDescent="0.25">
      <c r="A28">
        <v>8</v>
      </c>
      <c r="B28">
        <v>4</v>
      </c>
      <c r="C28" s="1" t="s">
        <v>19</v>
      </c>
      <c r="D28" s="1">
        <v>50</v>
      </c>
      <c r="E28" s="1">
        <v>15</v>
      </c>
      <c r="F28" s="1">
        <v>20</v>
      </c>
      <c r="G28" s="1">
        <v>50</v>
      </c>
      <c r="H28" s="1">
        <v>8</v>
      </c>
    </row>
    <row r="29" spans="1:22" x14ac:dyDescent="0.25">
      <c r="A29">
        <v>9</v>
      </c>
      <c r="B29">
        <v>3</v>
      </c>
      <c r="C29" s="1" t="s">
        <v>18</v>
      </c>
      <c r="D29" s="1">
        <v>75</v>
      </c>
      <c r="E29" s="1">
        <v>0.5</v>
      </c>
      <c r="F29" s="1">
        <v>15</v>
      </c>
      <c r="G29" s="1">
        <v>100</v>
      </c>
      <c r="H29" s="1">
        <v>4</v>
      </c>
    </row>
    <row r="30" spans="1:22" x14ac:dyDescent="0.25">
      <c r="A30">
        <v>10</v>
      </c>
      <c r="B30">
        <v>3</v>
      </c>
      <c r="C30" s="1" t="s">
        <v>18</v>
      </c>
      <c r="D30" s="1">
        <v>100</v>
      </c>
      <c r="E30" s="1">
        <v>10</v>
      </c>
      <c r="F30" s="1">
        <v>10</v>
      </c>
      <c r="G30" s="1">
        <v>75</v>
      </c>
      <c r="H30" s="1">
        <v>8</v>
      </c>
    </row>
    <row r="31" spans="1:22" x14ac:dyDescent="0.25">
      <c r="A31">
        <v>11</v>
      </c>
      <c r="B31">
        <v>4</v>
      </c>
      <c r="C31" t="s">
        <v>19</v>
      </c>
      <c r="D31">
        <v>125</v>
      </c>
      <c r="E31">
        <v>1</v>
      </c>
      <c r="F31">
        <v>15</v>
      </c>
      <c r="G31">
        <v>100</v>
      </c>
      <c r="H31">
        <v>12</v>
      </c>
    </row>
    <row r="32" spans="1:22" x14ac:dyDescent="0.25">
      <c r="A32">
        <v>12</v>
      </c>
      <c r="B32">
        <v>5</v>
      </c>
      <c r="C32" t="s">
        <v>20</v>
      </c>
      <c r="D32">
        <v>25</v>
      </c>
      <c r="E32">
        <v>5</v>
      </c>
      <c r="F32">
        <v>15</v>
      </c>
      <c r="G32">
        <v>75</v>
      </c>
      <c r="H32">
        <v>8</v>
      </c>
    </row>
    <row r="33" spans="1:8" x14ac:dyDescent="0.25">
      <c r="A33">
        <v>13</v>
      </c>
      <c r="B33">
        <v>1</v>
      </c>
      <c r="C33" t="s">
        <v>16</v>
      </c>
      <c r="D33">
        <v>25</v>
      </c>
      <c r="E33">
        <v>25</v>
      </c>
      <c r="F33">
        <v>20</v>
      </c>
      <c r="G33">
        <v>50</v>
      </c>
      <c r="H33">
        <v>12</v>
      </c>
    </row>
    <row r="35" spans="1:8" x14ac:dyDescent="0.25">
      <c r="A35" t="s">
        <v>11</v>
      </c>
      <c r="B35" t="s">
        <v>12</v>
      </c>
      <c r="D35" t="s">
        <v>13</v>
      </c>
      <c r="E35" t="s">
        <v>14</v>
      </c>
    </row>
    <row r="36" spans="1:8" x14ac:dyDescent="0.25">
      <c r="B36" t="s">
        <v>4</v>
      </c>
      <c r="D36" t="s">
        <v>5</v>
      </c>
      <c r="E36" t="s">
        <v>6</v>
      </c>
      <c r="F36" t="s">
        <v>7</v>
      </c>
      <c r="G36" t="s">
        <v>21</v>
      </c>
      <c r="H36" t="s">
        <v>15</v>
      </c>
    </row>
    <row r="37" spans="1:8" x14ac:dyDescent="0.25">
      <c r="A37">
        <v>0</v>
      </c>
      <c r="B37">
        <v>1</v>
      </c>
      <c r="D37">
        <v>25</v>
      </c>
      <c r="E37">
        <v>1</v>
      </c>
      <c r="F37">
        <v>10</v>
      </c>
      <c r="G37">
        <v>25</v>
      </c>
      <c r="H37">
        <v>8</v>
      </c>
    </row>
    <row r="38" spans="1:8" x14ac:dyDescent="0.25">
      <c r="A38">
        <v>1</v>
      </c>
      <c r="B38">
        <v>1</v>
      </c>
      <c r="D38">
        <v>25</v>
      </c>
      <c r="E38">
        <v>15</v>
      </c>
      <c r="F38">
        <v>20</v>
      </c>
      <c r="G38">
        <v>75</v>
      </c>
      <c r="H38">
        <v>12</v>
      </c>
    </row>
    <row r="39" spans="1:8" x14ac:dyDescent="0.25">
      <c r="A39">
        <v>2</v>
      </c>
      <c r="B39">
        <v>4</v>
      </c>
      <c r="D39">
        <v>25</v>
      </c>
      <c r="E39">
        <v>10</v>
      </c>
      <c r="F39">
        <v>20</v>
      </c>
      <c r="G39">
        <v>50</v>
      </c>
      <c r="H39">
        <v>12</v>
      </c>
    </row>
    <row r="40" spans="1:8" x14ac:dyDescent="0.25">
      <c r="A40">
        <v>3</v>
      </c>
      <c r="B40">
        <v>1</v>
      </c>
      <c r="D40">
        <v>25</v>
      </c>
      <c r="E40">
        <v>20</v>
      </c>
      <c r="F40">
        <v>20</v>
      </c>
      <c r="G40">
        <v>25</v>
      </c>
      <c r="H40">
        <v>8</v>
      </c>
    </row>
    <row r="41" spans="1:8" x14ac:dyDescent="0.25">
      <c r="A41">
        <v>4</v>
      </c>
      <c r="B41">
        <v>5</v>
      </c>
      <c r="D41">
        <v>50</v>
      </c>
      <c r="E41">
        <v>5</v>
      </c>
      <c r="F41">
        <v>15</v>
      </c>
      <c r="G41">
        <v>25</v>
      </c>
      <c r="H41">
        <v>4</v>
      </c>
    </row>
    <row r="42" spans="1:8" x14ac:dyDescent="0.25">
      <c r="A42">
        <v>5</v>
      </c>
      <c r="B42">
        <v>2</v>
      </c>
      <c r="D42">
        <v>25</v>
      </c>
      <c r="E42">
        <v>25</v>
      </c>
      <c r="F42">
        <v>10</v>
      </c>
      <c r="G42">
        <v>75</v>
      </c>
      <c r="H42">
        <v>8</v>
      </c>
    </row>
    <row r="43" spans="1:8" x14ac:dyDescent="0.25">
      <c r="A43">
        <v>6</v>
      </c>
      <c r="B43">
        <v>3</v>
      </c>
      <c r="D43">
        <v>100</v>
      </c>
      <c r="E43">
        <v>25</v>
      </c>
      <c r="F43">
        <v>15</v>
      </c>
      <c r="G43">
        <v>100</v>
      </c>
      <c r="H43">
        <v>4</v>
      </c>
    </row>
    <row r="44" spans="1:8" x14ac:dyDescent="0.25">
      <c r="A44">
        <v>7</v>
      </c>
      <c r="B44">
        <v>5</v>
      </c>
      <c r="D44">
        <v>75</v>
      </c>
      <c r="E44">
        <v>10</v>
      </c>
      <c r="F44">
        <v>10</v>
      </c>
      <c r="G44">
        <v>100</v>
      </c>
      <c r="H44">
        <v>8</v>
      </c>
    </row>
    <row r="45" spans="1:8" x14ac:dyDescent="0.25">
      <c r="A45">
        <v>8</v>
      </c>
      <c r="B45">
        <v>3</v>
      </c>
      <c r="D45">
        <v>75</v>
      </c>
      <c r="E45">
        <v>15</v>
      </c>
      <c r="F45">
        <v>20</v>
      </c>
      <c r="G45">
        <v>75</v>
      </c>
      <c r="H45">
        <v>8</v>
      </c>
    </row>
    <row r="46" spans="1:8" x14ac:dyDescent="0.25">
      <c r="A46">
        <v>9</v>
      </c>
      <c r="B46">
        <v>2</v>
      </c>
      <c r="D46">
        <v>75</v>
      </c>
      <c r="E46">
        <v>15</v>
      </c>
      <c r="F46">
        <v>15</v>
      </c>
      <c r="G46">
        <v>75</v>
      </c>
      <c r="H46">
        <v>8</v>
      </c>
    </row>
    <row r="47" spans="1:8" x14ac:dyDescent="0.25">
      <c r="A47">
        <v>10</v>
      </c>
      <c r="B47">
        <v>5</v>
      </c>
      <c r="D47">
        <v>150</v>
      </c>
      <c r="E47">
        <v>25</v>
      </c>
      <c r="F47">
        <v>20</v>
      </c>
      <c r="G47">
        <v>50</v>
      </c>
      <c r="H47">
        <v>4</v>
      </c>
    </row>
    <row r="48" spans="1:8" x14ac:dyDescent="0.25">
      <c r="A48">
        <v>11</v>
      </c>
      <c r="B48">
        <v>4</v>
      </c>
      <c r="D48">
        <v>25</v>
      </c>
      <c r="E48">
        <v>5</v>
      </c>
      <c r="F48">
        <v>10</v>
      </c>
      <c r="G48">
        <v>75</v>
      </c>
      <c r="H48">
        <v>4</v>
      </c>
    </row>
    <row r="49" spans="1:8" x14ac:dyDescent="0.25">
      <c r="A49">
        <v>12</v>
      </c>
      <c r="B49">
        <v>5</v>
      </c>
      <c r="D49">
        <v>150</v>
      </c>
      <c r="E49">
        <v>20</v>
      </c>
      <c r="F49">
        <v>15</v>
      </c>
      <c r="G49">
        <v>25</v>
      </c>
      <c r="H49">
        <v>12</v>
      </c>
    </row>
    <row r="50" spans="1:8" x14ac:dyDescent="0.25">
      <c r="A50">
        <v>13</v>
      </c>
      <c r="B50">
        <v>2</v>
      </c>
      <c r="D50">
        <v>75</v>
      </c>
      <c r="E50">
        <v>15</v>
      </c>
      <c r="F50">
        <v>15</v>
      </c>
      <c r="G50">
        <v>75</v>
      </c>
      <c r="H50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7073-4129-4B90-8FD6-521251C7C1B0}">
  <dimension ref="A1:L31"/>
  <sheetViews>
    <sheetView workbookViewId="0">
      <selection activeCell="C9" sqref="C9"/>
    </sheetView>
  </sheetViews>
  <sheetFormatPr defaultRowHeight="15" x14ac:dyDescent="0.25"/>
  <cols>
    <col min="3" max="3" width="10.5703125" customWidth="1"/>
  </cols>
  <sheetData>
    <row r="1" spans="1:12" x14ac:dyDescent="0.25">
      <c r="A1" s="2" t="s">
        <v>8</v>
      </c>
      <c r="B1" t="s">
        <v>9</v>
      </c>
      <c r="C1" t="s">
        <v>10</v>
      </c>
    </row>
    <row r="2" spans="1:12" x14ac:dyDescent="0.25">
      <c r="A2" s="2"/>
      <c r="B2" t="s">
        <v>4</v>
      </c>
      <c r="C2" t="s">
        <v>5</v>
      </c>
      <c r="D2" t="s">
        <v>6</v>
      </c>
      <c r="E2" t="s">
        <v>7</v>
      </c>
      <c r="F2" t="s">
        <v>27</v>
      </c>
      <c r="G2" t="s">
        <v>28</v>
      </c>
    </row>
    <row r="3" spans="1:12" x14ac:dyDescent="0.25">
      <c r="A3" s="2">
        <v>1</v>
      </c>
      <c r="B3" t="s">
        <v>16</v>
      </c>
      <c r="C3">
        <v>20</v>
      </c>
      <c r="D3">
        <v>0.5</v>
      </c>
      <c r="E3">
        <v>15</v>
      </c>
      <c r="F3">
        <v>50</v>
      </c>
      <c r="G3">
        <v>4</v>
      </c>
      <c r="J3" t="s">
        <v>16</v>
      </c>
      <c r="K3">
        <v>2</v>
      </c>
    </row>
    <row r="4" spans="1:12" x14ac:dyDescent="0.25">
      <c r="A4" s="2">
        <v>2</v>
      </c>
      <c r="B4" t="s">
        <v>17</v>
      </c>
      <c r="C4">
        <v>40</v>
      </c>
      <c r="D4">
        <v>1</v>
      </c>
      <c r="E4">
        <v>15</v>
      </c>
      <c r="F4">
        <v>25</v>
      </c>
      <c r="G4">
        <v>12</v>
      </c>
      <c r="J4" t="s">
        <v>17</v>
      </c>
      <c r="K4">
        <v>3</v>
      </c>
    </row>
    <row r="5" spans="1:12" x14ac:dyDescent="0.25">
      <c r="A5" s="2">
        <v>3</v>
      </c>
      <c r="B5" t="s">
        <v>17</v>
      </c>
      <c r="C5">
        <v>40</v>
      </c>
      <c r="D5">
        <v>5</v>
      </c>
      <c r="E5">
        <v>15</v>
      </c>
      <c r="F5">
        <v>75</v>
      </c>
      <c r="G5">
        <v>12</v>
      </c>
      <c r="J5" t="s">
        <v>18</v>
      </c>
      <c r="K5">
        <v>3</v>
      </c>
    </row>
    <row r="6" spans="1:12" x14ac:dyDescent="0.25">
      <c r="A6" s="2">
        <v>4</v>
      </c>
      <c r="B6" t="s">
        <v>19</v>
      </c>
      <c r="C6">
        <v>40</v>
      </c>
      <c r="D6">
        <v>15</v>
      </c>
      <c r="E6">
        <v>10</v>
      </c>
      <c r="F6">
        <v>25</v>
      </c>
      <c r="G6">
        <v>8</v>
      </c>
      <c r="J6" t="s">
        <v>19</v>
      </c>
      <c r="K6">
        <v>5</v>
      </c>
    </row>
    <row r="7" spans="1:12" x14ac:dyDescent="0.25">
      <c r="A7" s="2">
        <v>5</v>
      </c>
      <c r="B7" t="s">
        <v>18</v>
      </c>
      <c r="C7">
        <v>60</v>
      </c>
      <c r="D7">
        <v>20</v>
      </c>
      <c r="E7">
        <v>10</v>
      </c>
      <c r="F7">
        <v>100</v>
      </c>
      <c r="G7">
        <v>4</v>
      </c>
      <c r="J7" t="s">
        <v>20</v>
      </c>
      <c r="K7">
        <v>1</v>
      </c>
    </row>
    <row r="8" spans="1:12" x14ac:dyDescent="0.25">
      <c r="A8" s="2">
        <v>6</v>
      </c>
      <c r="B8" t="s">
        <v>19</v>
      </c>
      <c r="C8">
        <v>40</v>
      </c>
      <c r="D8">
        <v>0.1</v>
      </c>
      <c r="E8">
        <v>20</v>
      </c>
      <c r="F8">
        <v>25</v>
      </c>
      <c r="G8">
        <v>8</v>
      </c>
      <c r="K8">
        <f>SUM(K3:K7)</f>
        <v>14</v>
      </c>
    </row>
    <row r="9" spans="1:12" x14ac:dyDescent="0.25">
      <c r="A9" s="2">
        <v>7</v>
      </c>
      <c r="B9" t="s">
        <v>17</v>
      </c>
      <c r="C9">
        <v>40</v>
      </c>
      <c r="D9">
        <v>10</v>
      </c>
      <c r="E9">
        <v>20</v>
      </c>
      <c r="F9">
        <v>75</v>
      </c>
      <c r="G9">
        <v>8</v>
      </c>
    </row>
    <row r="10" spans="1:12" x14ac:dyDescent="0.25">
      <c r="A10" s="2">
        <v>8</v>
      </c>
      <c r="B10" t="s">
        <v>19</v>
      </c>
      <c r="C10">
        <v>140</v>
      </c>
      <c r="D10">
        <v>20</v>
      </c>
      <c r="E10">
        <v>15</v>
      </c>
      <c r="F10">
        <v>50</v>
      </c>
      <c r="G10">
        <v>8</v>
      </c>
      <c r="J10" t="s">
        <v>17</v>
      </c>
      <c r="K10">
        <v>15</v>
      </c>
    </row>
    <row r="11" spans="1:12" x14ac:dyDescent="0.25">
      <c r="A11" s="2">
        <v>9</v>
      </c>
      <c r="B11" t="s">
        <v>19</v>
      </c>
      <c r="C11">
        <v>40</v>
      </c>
      <c r="D11">
        <v>15</v>
      </c>
      <c r="E11">
        <v>20</v>
      </c>
      <c r="F11">
        <v>50</v>
      </c>
      <c r="G11">
        <v>8</v>
      </c>
      <c r="J11" t="s">
        <v>18</v>
      </c>
      <c r="K11">
        <v>10</v>
      </c>
      <c r="L11">
        <v>15</v>
      </c>
    </row>
    <row r="12" spans="1:12" x14ac:dyDescent="0.25">
      <c r="A12" s="2">
        <v>10</v>
      </c>
      <c r="B12" t="s">
        <v>18</v>
      </c>
      <c r="C12">
        <v>60</v>
      </c>
      <c r="D12">
        <v>0.5</v>
      </c>
      <c r="E12">
        <v>15</v>
      </c>
      <c r="F12">
        <v>100</v>
      </c>
      <c r="G12">
        <v>4</v>
      </c>
      <c r="J12" t="s">
        <v>20</v>
      </c>
      <c r="K12">
        <v>15</v>
      </c>
    </row>
    <row r="13" spans="1:12" x14ac:dyDescent="0.25">
      <c r="A13" s="2">
        <v>11</v>
      </c>
      <c r="B13" t="s">
        <v>18</v>
      </c>
      <c r="C13">
        <v>100</v>
      </c>
      <c r="D13">
        <v>10</v>
      </c>
      <c r="E13">
        <v>10</v>
      </c>
      <c r="F13">
        <v>75</v>
      </c>
      <c r="G13">
        <v>8</v>
      </c>
    </row>
    <row r="14" spans="1:12" x14ac:dyDescent="0.25">
      <c r="A14" s="2">
        <v>12</v>
      </c>
      <c r="B14" t="s">
        <v>19</v>
      </c>
      <c r="C14">
        <v>100</v>
      </c>
      <c r="D14">
        <v>1</v>
      </c>
      <c r="E14">
        <v>15</v>
      </c>
      <c r="F14">
        <v>100</v>
      </c>
      <c r="G14">
        <v>12</v>
      </c>
    </row>
    <row r="15" spans="1:12" x14ac:dyDescent="0.25">
      <c r="A15" s="2">
        <v>13</v>
      </c>
      <c r="B15" t="s">
        <v>20</v>
      </c>
      <c r="C15">
        <v>20</v>
      </c>
      <c r="D15">
        <v>5</v>
      </c>
      <c r="E15">
        <v>15</v>
      </c>
      <c r="F15">
        <v>75</v>
      </c>
      <c r="G15">
        <v>8</v>
      </c>
    </row>
    <row r="16" spans="1:12" x14ac:dyDescent="0.25">
      <c r="A16" s="2">
        <v>14</v>
      </c>
      <c r="B16" t="s">
        <v>16</v>
      </c>
      <c r="C16">
        <v>20</v>
      </c>
      <c r="D16">
        <v>25</v>
      </c>
      <c r="E16">
        <v>20</v>
      </c>
      <c r="F16">
        <v>50</v>
      </c>
      <c r="G16">
        <v>12</v>
      </c>
      <c r="J16">
        <f>K16*L16</f>
        <v>300</v>
      </c>
      <c r="K16">
        <v>20</v>
      </c>
      <c r="L16">
        <v>15</v>
      </c>
    </row>
    <row r="17" spans="1:12" x14ac:dyDescent="0.25">
      <c r="A17" s="2"/>
      <c r="B17" t="s">
        <v>25</v>
      </c>
      <c r="C17" t="s">
        <v>26</v>
      </c>
      <c r="J17">
        <f>K17*L17</f>
        <v>300</v>
      </c>
      <c r="K17">
        <v>15</v>
      </c>
      <c r="L17">
        <v>20</v>
      </c>
    </row>
    <row r="18" spans="1:12" x14ac:dyDescent="0.25">
      <c r="A18" s="2">
        <v>0</v>
      </c>
    </row>
    <row r="19" spans="1:12" x14ac:dyDescent="0.25">
      <c r="A19" s="2">
        <v>1</v>
      </c>
    </row>
    <row r="20" spans="1:12" x14ac:dyDescent="0.25">
      <c r="A20" s="2">
        <v>2</v>
      </c>
    </row>
    <row r="21" spans="1:12" x14ac:dyDescent="0.25">
      <c r="A21" s="2">
        <v>3</v>
      </c>
    </row>
    <row r="22" spans="1:12" x14ac:dyDescent="0.25">
      <c r="A22" s="2">
        <v>4</v>
      </c>
    </row>
    <row r="23" spans="1:12" x14ac:dyDescent="0.25">
      <c r="A23" s="2">
        <v>5</v>
      </c>
    </row>
    <row r="24" spans="1:12" x14ac:dyDescent="0.25">
      <c r="A24" s="2">
        <v>6</v>
      </c>
    </row>
    <row r="25" spans="1:12" x14ac:dyDescent="0.25">
      <c r="A25" s="2">
        <v>7</v>
      </c>
    </row>
    <row r="26" spans="1:12" x14ac:dyDescent="0.25">
      <c r="A26" s="2">
        <v>8</v>
      </c>
    </row>
    <row r="27" spans="1:12" x14ac:dyDescent="0.25">
      <c r="A27" s="2">
        <v>9</v>
      </c>
    </row>
    <row r="28" spans="1:12" x14ac:dyDescent="0.25">
      <c r="A28" s="2">
        <v>10</v>
      </c>
    </row>
    <row r="29" spans="1:12" x14ac:dyDescent="0.25">
      <c r="A29" s="2">
        <v>11</v>
      </c>
    </row>
    <row r="30" spans="1:12" x14ac:dyDescent="0.25">
      <c r="A30" s="2">
        <v>12</v>
      </c>
    </row>
    <row r="31" spans="1:12" x14ac:dyDescent="0.25">
      <c r="A31" s="2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Changhyun</dc:creator>
  <cp:lastModifiedBy>Hwang, Changhyun</cp:lastModifiedBy>
  <dcterms:created xsi:type="dcterms:W3CDTF">2024-07-02T19:30:55Z</dcterms:created>
  <dcterms:modified xsi:type="dcterms:W3CDTF">2024-08-05T21:33:36Z</dcterms:modified>
</cp:coreProperties>
</file>