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480" yWindow="120" windowWidth="18315" windowHeight="11655" tabRatio="867" activeTab="1"/>
  </bookViews>
  <sheets>
    <sheet name="変更履歴" sheetId="3" r:id="rId1"/>
    <sheet name="画面定義レイアウト" sheetId="9" r:id="rId2"/>
    <sheet name="画面遷移情報関連図" sheetId="5" r:id="rId3"/>
    <sheet name="画面項目編集定義" sheetId="6" r:id="rId4"/>
  </sheets>
  <definedNames>
    <definedName name="_xlnm._FilterDatabase" localSheetId="3" hidden="1">画面項目編集定義!$A$19:$AY$216</definedName>
    <definedName name="_xlnm.Print_Area" localSheetId="3">画面項目編集定義!$A$13:$S$216</definedName>
    <definedName name="_xlnm.Print_Area" localSheetId="2">画面遷移情報関連図!$A$2:$BG$42</definedName>
    <definedName name="_xlnm.Print_Area" localSheetId="1">画面定義レイアウト!$A$12:$BG$88</definedName>
    <definedName name="_xlnm.Print_Area" localSheetId="0">変更履歴!$A:$BJ</definedName>
    <definedName name="_xlnm.Print_Titles" localSheetId="3">画面項目編集定義!$12:$19</definedName>
    <definedName name="_xlnm.Print_Titles" localSheetId="2">画面遷移情報関連図!$1:$4</definedName>
    <definedName name="_xlnm.Print_Titles" localSheetId="1">画面定義レイアウト!$11:$14</definedName>
    <definedName name="_xlnm.Print_Titles" localSheetId="0">変更履歴!$1:$4</definedName>
  </definedNames>
  <calcPr calcId="125725" fullCalcOnLoad="1"/>
</workbook>
</file>

<file path=xl/calcChain.xml><?xml version="1.0" encoding="utf-8"?>
<calcChain xmlns="http://schemas.openxmlformats.org/spreadsheetml/2006/main">
  <c r="AZ6" i="9"/>
  <c r="AB3" i="6"/>
  <c r="Y6"/>
  <c r="AA6"/>
  <c r="AC6"/>
  <c r="Y7"/>
  <c r="AA7"/>
  <c r="AC7"/>
  <c r="Y8"/>
  <c r="AA8"/>
  <c r="AC8"/>
  <c r="A13"/>
  <c r="O13"/>
  <c r="R13"/>
  <c r="S13"/>
  <c r="C14"/>
  <c r="H14"/>
  <c r="O14"/>
  <c r="R14"/>
  <c r="O15"/>
  <c r="R15"/>
  <c r="A2" i="5"/>
  <c r="AQ2"/>
  <c r="AY2"/>
  <c r="BB2"/>
  <c r="I3"/>
  <c r="AB3"/>
  <c r="AQ3"/>
  <c r="AY3"/>
  <c r="AQ4"/>
  <c r="AY4"/>
  <c r="BC3" i="9"/>
  <c r="BB6"/>
  <c r="BB9"/>
  <c r="BD6"/>
  <c r="AZ7"/>
  <c r="BB7"/>
  <c r="BD7"/>
  <c r="BD9"/>
  <c r="AZ8"/>
  <c r="BB8"/>
  <c r="BD8"/>
  <c r="A12"/>
  <c r="AQ12"/>
  <c r="AY12"/>
  <c r="BB12"/>
  <c r="I13"/>
  <c r="AB13"/>
  <c r="AQ13"/>
  <c r="AY13"/>
  <c r="AQ14"/>
  <c r="AY14"/>
  <c r="AW3" i="3"/>
  <c r="AT13" i="9"/>
  <c r="BE3" i="3"/>
  <c r="S14" i="6"/>
  <c r="J9" i="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40"/>
  <c r="J41"/>
  <c r="J42"/>
  <c r="J43"/>
  <c r="J44"/>
  <c r="J45"/>
  <c r="J46"/>
  <c r="J47"/>
  <c r="AC9" i="6"/>
  <c r="AA9"/>
  <c r="Y9"/>
  <c r="AZ9" i="9"/>
  <c r="AT3" i="5"/>
  <c r="P14" i="6"/>
  <c r="AW2" i="3"/>
  <c r="BB13" i="9"/>
  <c r="BB3" i="5"/>
  <c r="P13" i="6"/>
  <c r="AT2" i="5"/>
  <c r="AT12" i="9"/>
  <c r="AW4" i="3"/>
  <c r="BE4"/>
  <c r="S15" i="6"/>
  <c r="BB4" i="5"/>
  <c r="BB14" i="9"/>
  <c r="AT14"/>
  <c r="P15" i="6"/>
  <c r="AT4" i="5"/>
</calcChain>
</file>

<file path=xl/comments1.xml><?xml version="1.0" encoding="utf-8"?>
<comments xmlns="http://schemas.openxmlformats.org/spreadsheetml/2006/main">
  <authors>
    <author>tjg05956</author>
  </authors>
  <commentList>
    <comment ref="AW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バージョンマックス値が出力されます
</t>
        </r>
      </text>
    </comment>
    <comment ref="I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入力してください
</t>
        </r>
      </text>
    </comment>
    <comment ref="AD3" authorId="0">
      <text>
        <r>
          <rPr>
            <b/>
            <sz val="9"/>
            <color indexed="81"/>
            <rFont val="ＭＳ Ｐゴシック"/>
            <family val="3"/>
            <charset val="128"/>
          </rPr>
          <t>入力してください</t>
        </r>
      </text>
    </comment>
    <comment ref="AW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更新履歴から取得
</t>
        </r>
      </text>
    </comment>
    <comment ref="BE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AW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E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J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日付が入力されると表示されます
</t>
        </r>
      </text>
    </comment>
  </commentList>
</comments>
</file>

<file path=xl/comments2.xml><?xml version="1.0" encoding="utf-8"?>
<comments xmlns="http://schemas.openxmlformats.org/spreadsheetml/2006/main">
  <authors>
    <author>tjg05956</author>
  </authors>
  <commentList>
    <comment ref="I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tjg05956</author>
  </authors>
  <commentList>
    <comment ref="AT2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I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3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tjg05956 新井</author>
    <author>xyx00034</author>
  </authors>
  <commentList>
    <comment ref="AJ13" authorId="0">
      <text>
        <r>
          <rPr>
            <b/>
            <sz val="9"/>
            <color indexed="81"/>
            <rFont val="ＭＳ Ｐゴシック"/>
            <family val="3"/>
            <charset val="128"/>
          </rPr>
          <t>確認事項を記入
＊No当てた箇所のみ</t>
        </r>
      </text>
    </comment>
    <comment ref="C14" authorId="1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</commentList>
</comments>
</file>

<file path=xl/sharedStrings.xml><?xml version="1.0" encoding="utf-8"?>
<sst xmlns="http://schemas.openxmlformats.org/spreadsheetml/2006/main" count="196" uniqueCount="108">
  <si>
    <t>タイトル</t>
    <phoneticPr fontId="6"/>
  </si>
  <si>
    <t>サブタイトル</t>
    <phoneticPr fontId="6"/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</si>
  <si>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</si>
  <si>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</si>
  <si>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変更履歴</t>
    <rPh sb="0" eb="2">
      <t>ヘンコウ</t>
    </rPh>
    <rPh sb="2" eb="4">
      <t>リレキ</t>
    </rPh>
    <phoneticPr fontId="6"/>
  </si>
  <si>
    <t>更新日付</t>
    <rPh sb="0" eb="2">
      <t>コウシン</t>
    </rPh>
    <rPh sb="2" eb="4">
      <t>ヒヅケ</t>
    </rPh>
    <phoneticPr fontId="6"/>
  </si>
  <si>
    <t>バージョン</t>
    <phoneticPr fontId="6"/>
  </si>
  <si>
    <t>更新者</t>
    <rPh sb="0" eb="2">
      <t>コウシン</t>
    </rPh>
    <rPh sb="2" eb="3">
      <t>シャ</t>
    </rPh>
    <phoneticPr fontId="6"/>
  </si>
  <si>
    <t>更新内容</t>
    <rPh sb="0" eb="2">
      <t>コウシン</t>
    </rPh>
    <rPh sb="2" eb="4">
      <t>ナイヨウ</t>
    </rPh>
    <phoneticPr fontId="6"/>
  </si>
  <si>
    <t>データの更新、出力</t>
    <rPh sb="4" eb="6">
      <t>コウシン</t>
    </rPh>
    <rPh sb="7" eb="9">
      <t>シュツリョク</t>
    </rPh>
    <phoneticPr fontId="6"/>
  </si>
  <si>
    <t>更新</t>
    <rPh sb="0" eb="2">
      <t>コウシン</t>
    </rPh>
    <phoneticPr fontId="6"/>
  </si>
  <si>
    <t>データの更新を示す</t>
    <rPh sb="4" eb="6">
      <t>コウシン</t>
    </rPh>
    <rPh sb="7" eb="8">
      <t>シメ</t>
    </rPh>
    <phoneticPr fontId="6"/>
  </si>
  <si>
    <t>参照</t>
    <rPh sb="0" eb="2">
      <t>サンショウ</t>
    </rPh>
    <phoneticPr fontId="6"/>
  </si>
  <si>
    <t>データの出力を示す</t>
    <rPh sb="4" eb="6">
      <t>シュツリョク</t>
    </rPh>
    <rPh sb="7" eb="8">
      <t>シメ</t>
    </rPh>
    <phoneticPr fontId="6"/>
  </si>
  <si>
    <t>ｺﾝﾄﾛｰﾙ</t>
    <phoneticPr fontId="6"/>
  </si>
  <si>
    <t>入力</t>
    <rPh sb="0" eb="2">
      <t>ニュウリョク</t>
    </rPh>
    <phoneticPr fontId="6"/>
  </si>
  <si>
    <t>属性</t>
    <rPh sb="0" eb="2">
      <t>ゾクセイ</t>
    </rPh>
    <phoneticPr fontId="6"/>
  </si>
  <si>
    <t>桁数</t>
    <rPh sb="0" eb="2">
      <t>ケタスウ</t>
    </rPh>
    <phoneticPr fontId="6"/>
  </si>
  <si>
    <t>ﾃﾞﾌｫﾙﾄ値</t>
    <rPh sb="6" eb="7">
      <t>アタイ</t>
    </rPh>
    <phoneticPr fontId="6"/>
  </si>
  <si>
    <t>ｱｸｼｮﾝ</t>
    <phoneticPr fontId="6"/>
  </si>
  <si>
    <t>その他備考</t>
    <rPh sb="2" eb="3">
      <t>ホカ</t>
    </rPh>
    <rPh sb="3" eb="5">
      <t>ビコウ</t>
    </rPh>
    <phoneticPr fontId="6"/>
  </si>
  <si>
    <t>取得項目</t>
    <rPh sb="0" eb="2">
      <t>シュトク</t>
    </rPh>
    <rPh sb="2" eb="4">
      <t>コウモク</t>
    </rPh>
    <phoneticPr fontId="6"/>
  </si>
  <si>
    <t>編集内容</t>
    <rPh sb="0" eb="2">
      <t>ヘンシュウ</t>
    </rPh>
    <rPh sb="2" eb="4">
      <t>ナイヨウ</t>
    </rPh>
    <phoneticPr fontId="6"/>
  </si>
  <si>
    <t>１）画面名称</t>
    <rPh sb="2" eb="4">
      <t>ガメン</t>
    </rPh>
    <rPh sb="4" eb="6">
      <t>メイショウ</t>
    </rPh>
    <phoneticPr fontId="6"/>
  </si>
  <si>
    <t>２）画面ＩＤ</t>
    <rPh sb="2" eb="4">
      <t>ガメン</t>
    </rPh>
    <phoneticPr fontId="6"/>
  </si>
  <si>
    <t>３）画面概要</t>
    <rPh sb="2" eb="4">
      <t>ガメン</t>
    </rPh>
    <rPh sb="4" eb="6">
      <t>ガイヨウ</t>
    </rPh>
    <phoneticPr fontId="6"/>
  </si>
  <si>
    <t>画面項目編集定義参照</t>
    <rPh sb="0" eb="2">
      <t>ガメン</t>
    </rPh>
    <rPh sb="2" eb="4">
      <t>コウモク</t>
    </rPh>
    <rPh sb="4" eb="6">
      <t>ヘンシュウ</t>
    </rPh>
    <rPh sb="6" eb="8">
      <t>テイギ</t>
    </rPh>
    <rPh sb="8" eb="10">
      <t>サンショウ</t>
    </rPh>
    <phoneticPr fontId="6"/>
  </si>
  <si>
    <t>必須</t>
    <rPh sb="0" eb="2">
      <t>ヒッス</t>
    </rPh>
    <phoneticPr fontId="6"/>
  </si>
  <si>
    <t>範囲</t>
    <rPh sb="0" eb="2">
      <t>ハンイ</t>
    </rPh>
    <phoneticPr fontId="6"/>
  </si>
  <si>
    <t>日付</t>
    <rPh sb="0" eb="2">
      <t>ヒヅケ</t>
    </rPh>
    <phoneticPr fontId="6"/>
  </si>
  <si>
    <t>文字列(全角)</t>
    <rPh sb="0" eb="3">
      <t>モジレツ</t>
    </rPh>
    <rPh sb="4" eb="6">
      <t>ゼンカク</t>
    </rPh>
    <phoneticPr fontId="6"/>
  </si>
  <si>
    <t>文字列(半角)</t>
    <rPh sb="0" eb="3">
      <t>モジレツ</t>
    </rPh>
    <rPh sb="4" eb="6">
      <t>ハンカク</t>
    </rPh>
    <phoneticPr fontId="6"/>
  </si>
  <si>
    <t>数値</t>
    <rPh sb="0" eb="2">
      <t>スウチ</t>
    </rPh>
    <phoneticPr fontId="6"/>
  </si>
  <si>
    <t>○</t>
    <phoneticPr fontId="6"/>
  </si>
  <si>
    <t>入力項目</t>
    <rPh sb="0" eb="2">
      <t>ニュウリョク</t>
    </rPh>
    <rPh sb="2" eb="4">
      <t>コウモク</t>
    </rPh>
    <phoneticPr fontId="6"/>
  </si>
  <si>
    <t>表示項目</t>
    <rPh sb="0" eb="2">
      <t>ヒョウジ</t>
    </rPh>
    <rPh sb="2" eb="4">
      <t>コウモク</t>
    </rPh>
    <phoneticPr fontId="6"/>
  </si>
  <si>
    <t>ボタン</t>
    <phoneticPr fontId="6"/>
  </si>
  <si>
    <t>プルダウン</t>
    <phoneticPr fontId="6"/>
  </si>
  <si>
    <t>ラジオボタン</t>
    <phoneticPr fontId="6"/>
  </si>
  <si>
    <t>チェックボックス</t>
    <phoneticPr fontId="6"/>
  </si>
  <si>
    <t>－</t>
    <phoneticPr fontId="6"/>
  </si>
  <si>
    <t>デフォルト値</t>
    <rPh sb="5" eb="6">
      <t>アタイ</t>
    </rPh>
    <phoneticPr fontId="6"/>
  </si>
  <si>
    <t>－</t>
    <phoneticPr fontId="6"/>
  </si>
  <si>
    <t>リンク</t>
    <phoneticPr fontId="6"/>
  </si>
  <si>
    <t>－</t>
    <phoneticPr fontId="6"/>
  </si>
  <si>
    <t>１．画面レイアウト</t>
    <rPh sb="2" eb="4">
      <t>ガメン</t>
    </rPh>
    <phoneticPr fontId="6"/>
  </si>
  <si>
    <t>サーバ接続元</t>
    <phoneticPr fontId="6"/>
  </si>
  <si>
    <t>THINKS</t>
    <phoneticPr fontId="6"/>
  </si>
  <si>
    <t>THINKS(情報)</t>
    <rPh sb="7" eb="9">
      <t>ジョウホウ</t>
    </rPh>
    <phoneticPr fontId="6"/>
  </si>
  <si>
    <t>営業デバイス</t>
    <rPh sb="0" eb="2">
      <t>エイギョウ</t>
    </rPh>
    <phoneticPr fontId="6"/>
  </si>
  <si>
    <t>実施日</t>
    <rPh sb="0" eb="2">
      <t>ジッシ</t>
    </rPh>
    <rPh sb="2" eb="3">
      <t>ヒ</t>
    </rPh>
    <phoneticPr fontId="6"/>
  </si>
  <si>
    <t>結果</t>
    <rPh sb="0" eb="2">
      <t>ケッカ</t>
    </rPh>
    <phoneticPr fontId="6"/>
  </si>
  <si>
    <t>△</t>
    <phoneticPr fontId="6"/>
  </si>
  <si>
    <t>テスト１回目</t>
    <rPh sb="4" eb="6">
      <t>カイメ</t>
    </rPh>
    <phoneticPr fontId="6"/>
  </si>
  <si>
    <t>理由</t>
    <rPh sb="0" eb="2">
      <t>リユウ</t>
    </rPh>
    <phoneticPr fontId="6"/>
  </si>
  <si>
    <t>実施者</t>
    <rPh sb="0" eb="2">
      <t>ジッシ</t>
    </rPh>
    <rPh sb="2" eb="3">
      <t>シャ</t>
    </rPh>
    <phoneticPr fontId="6"/>
  </si>
  <si>
    <t>テスト２回目</t>
    <rPh sb="4" eb="6">
      <t>カイメ</t>
    </rPh>
    <phoneticPr fontId="6"/>
  </si>
  <si>
    <t>テスト３回目</t>
    <rPh sb="4" eb="6">
      <t>カイメ</t>
    </rPh>
    <phoneticPr fontId="6"/>
  </si>
  <si>
    <t>No</t>
    <phoneticPr fontId="6"/>
  </si>
  <si>
    <t>テスト項目数</t>
    <rPh sb="3" eb="6">
      <t>コウモクスウ</t>
    </rPh>
    <phoneticPr fontId="6"/>
  </si>
  <si>
    <t>未実施</t>
    <phoneticPr fontId="6"/>
  </si>
  <si>
    <t>テスト回</t>
    <rPh sb="3" eb="4">
      <t>カイ</t>
    </rPh>
    <phoneticPr fontId="6"/>
  </si>
  <si>
    <t>＊テスト１回目でNGになったもの</t>
    <rPh sb="5" eb="7">
      <t>カイメ</t>
    </rPh>
    <phoneticPr fontId="6"/>
  </si>
  <si>
    <t>＊テスト２回めでNGになったもの</t>
    <rPh sb="5" eb="6">
      <t>カイ</t>
    </rPh>
    <phoneticPr fontId="6"/>
  </si>
  <si>
    <t>OK</t>
    <phoneticPr fontId="6"/>
  </si>
  <si>
    <t>NG</t>
    <phoneticPr fontId="6"/>
  </si>
  <si>
    <t>確認内容</t>
    <rPh sb="0" eb="2">
      <t>カクニン</t>
    </rPh>
    <rPh sb="2" eb="4">
      <t>ナイヨウ</t>
    </rPh>
    <phoneticPr fontId="6"/>
  </si>
  <si>
    <t>■テストエリア</t>
    <phoneticPr fontId="6"/>
  </si>
  <si>
    <t>DB接続</t>
    <rPh sb="2" eb="4">
      <t>セツゾク</t>
    </rPh>
    <phoneticPr fontId="6"/>
  </si>
  <si>
    <t>取得テーブル名</t>
    <rPh sb="0" eb="2">
      <t>シュトク</t>
    </rPh>
    <rPh sb="6" eb="7">
      <t>メイ</t>
    </rPh>
    <phoneticPr fontId="6"/>
  </si>
  <si>
    <t>画面項目出力編集</t>
    <rPh sb="0" eb="2">
      <t>ガメン</t>
    </rPh>
    <rPh sb="2" eb="4">
      <t>コウモク</t>
    </rPh>
    <rPh sb="4" eb="6">
      <t>シュツリョク</t>
    </rPh>
    <rPh sb="6" eb="8">
      <t>ヘンシュウ</t>
    </rPh>
    <phoneticPr fontId="6"/>
  </si>
  <si>
    <r>
      <t>T</t>
    </r>
    <r>
      <rPr>
        <sz val="9"/>
        <rFont val="ＭＳ ゴシック"/>
        <family val="3"/>
        <charset val="128"/>
      </rPr>
      <t>OMAS</t>
    </r>
    <phoneticPr fontId="6"/>
  </si>
  <si>
    <r>
      <t>T</t>
    </r>
    <r>
      <rPr>
        <sz val="9"/>
        <rFont val="ＭＳ ゴシック"/>
        <family val="3"/>
        <charset val="128"/>
      </rPr>
      <t>OMS</t>
    </r>
    <phoneticPr fontId="6"/>
  </si>
  <si>
    <t>その他(編集内容に記入)</t>
    <rPh sb="2" eb="3">
      <t>タ</t>
    </rPh>
    <rPh sb="4" eb="6">
      <t>ヘンシュウ</t>
    </rPh>
    <rPh sb="6" eb="8">
      <t>ナイヨウ</t>
    </rPh>
    <rPh sb="9" eb="11">
      <t>キニュウ</t>
    </rPh>
    <phoneticPr fontId="6"/>
  </si>
  <si>
    <t>No.</t>
    <phoneticPr fontId="6"/>
  </si>
  <si>
    <t>ｺﾝﾄﾛｰﾙ</t>
    <phoneticPr fontId="6"/>
  </si>
  <si>
    <t>ｱｸｼｮﾝ</t>
    <phoneticPr fontId="6"/>
  </si>
  <si>
    <t>単項目ﾁｪｯｸ</t>
    <phoneticPr fontId="6"/>
  </si>
  <si>
    <t>必須</t>
    <phoneticPr fontId="6"/>
  </si>
  <si>
    <t>範囲</t>
    <phoneticPr fontId="6"/>
  </si>
  <si>
    <t>■画面項目編集定義</t>
    <rPh sb="1" eb="3">
      <t>ガメン</t>
    </rPh>
    <rPh sb="3" eb="5">
      <t>コウモク</t>
    </rPh>
    <rPh sb="5" eb="7">
      <t>ヘンシュウ</t>
    </rPh>
    <rPh sb="7" eb="9">
      <t>テイギ</t>
    </rPh>
    <phoneticPr fontId="6"/>
  </si>
  <si>
    <t>■画面遷移情報関連図</t>
    <rPh sb="1" eb="3">
      <t>ガメン</t>
    </rPh>
    <rPh sb="3" eb="5">
      <t>センイ</t>
    </rPh>
    <rPh sb="5" eb="7">
      <t>ジョウホウ</t>
    </rPh>
    <rPh sb="7" eb="9">
      <t>カンレン</t>
    </rPh>
    <rPh sb="9" eb="10">
      <t>ズ</t>
    </rPh>
    <phoneticPr fontId="6"/>
  </si>
  <si>
    <t>サブタイトル</t>
    <phoneticPr fontId="6"/>
  </si>
  <si>
    <t>作成日</t>
    <rPh sb="0" eb="2">
      <t>サクセイ</t>
    </rPh>
    <rPh sb="2" eb="3">
      <t>ビ</t>
    </rPh>
    <phoneticPr fontId="6"/>
  </si>
  <si>
    <t>作成者</t>
    <rPh sb="0" eb="3">
      <t>サクセイシャ</t>
    </rPh>
    <phoneticPr fontId="6"/>
  </si>
  <si>
    <t>サブタイトル</t>
    <phoneticPr fontId="6"/>
  </si>
  <si>
    <t>－</t>
    <phoneticPr fontId="6"/>
  </si>
  <si>
    <t>安否</t>
    <rPh sb="0" eb="2">
      <t>アンピ</t>
    </rPh>
    <phoneticPr fontId="6"/>
  </si>
  <si>
    <t>DMAP</t>
    <phoneticPr fontId="6"/>
  </si>
  <si>
    <t>活性制御</t>
    <rPh sb="0" eb="2">
      <t>カッセイ</t>
    </rPh>
    <rPh sb="2" eb="4">
      <t>セイギョ</t>
    </rPh>
    <phoneticPr fontId="6"/>
  </si>
  <si>
    <t>活性
制御</t>
    <rPh sb="0" eb="2">
      <t>カッセイ</t>
    </rPh>
    <rPh sb="3" eb="5">
      <t>セイギョ</t>
    </rPh>
    <phoneticPr fontId="6"/>
  </si>
  <si>
    <t>分岐</t>
    <rPh sb="0" eb="2">
      <t>ブンキ</t>
    </rPh>
    <phoneticPr fontId="6"/>
  </si>
  <si>
    <t>結合子</t>
    <rPh sb="0" eb="2">
      <t>ケツゴウ</t>
    </rPh>
    <phoneticPr fontId="6"/>
  </si>
  <si>
    <t>患者の安否情報を登録する。</t>
    <rPh sb="0" eb="2">
      <t>カンジャ</t>
    </rPh>
    <rPh sb="3" eb="5">
      <t>アンピ</t>
    </rPh>
    <rPh sb="5" eb="7">
      <t>ジョウホウ</t>
    </rPh>
    <rPh sb="8" eb="10">
      <t>トウロク</t>
    </rPh>
    <phoneticPr fontId="6"/>
  </si>
  <si>
    <t>３．画面遷移</t>
    <rPh sb="2" eb="4">
      <t>ガメン</t>
    </rPh>
    <rPh sb="4" eb="6">
      <t>センイ</t>
    </rPh>
    <phoneticPr fontId="6"/>
  </si>
  <si>
    <t>画面遷移情報関連図参照</t>
    <rPh sb="9" eb="11">
      <t>サンショウ</t>
    </rPh>
    <phoneticPr fontId="6"/>
  </si>
  <si>
    <t>２．画面概要</t>
    <rPh sb="2" eb="4">
      <t>ガメン</t>
    </rPh>
    <rPh sb="4" eb="6">
      <t>ガイヨウ</t>
    </rPh>
    <phoneticPr fontId="6"/>
  </si>
  <si>
    <t>４．表示項目</t>
    <rPh sb="2" eb="4">
      <t>ヒョウジ</t>
    </rPh>
    <rPh sb="4" eb="6">
      <t>コウモク</t>
    </rPh>
    <phoneticPr fontId="6"/>
  </si>
  <si>
    <t>５．ボタン機能</t>
    <rPh sb="5" eb="7">
      <t>キノウ</t>
    </rPh>
    <phoneticPr fontId="6"/>
  </si>
  <si>
    <t>６．出力順序</t>
    <rPh sb="2" eb="4">
      <t>シュツリョク</t>
    </rPh>
    <rPh sb="4" eb="6">
      <t>ジュンジョ</t>
    </rPh>
    <phoneticPr fontId="6"/>
  </si>
  <si>
    <t>凡例</t>
    <phoneticPr fontId="6"/>
  </si>
  <si>
    <t>ボタンorリンクでの</t>
    <phoneticPr fontId="6"/>
  </si>
  <si>
    <t>画面遷移</t>
    <phoneticPr fontId="6"/>
  </si>
  <si>
    <t>当業務対象</t>
    <phoneticPr fontId="6"/>
  </si>
  <si>
    <t>当業務以外</t>
    <phoneticPr fontId="6"/>
  </si>
  <si>
    <t>データベース</t>
    <phoneticPr fontId="6"/>
  </si>
  <si>
    <t>項目名（論理名）</t>
    <rPh sb="4" eb="6">
      <t>ロンリ</t>
    </rPh>
    <rPh sb="6" eb="7">
      <t>メイ</t>
    </rPh>
    <phoneticPr fontId="6"/>
  </si>
  <si>
    <t>項目名（物理名）</t>
    <rPh sb="0" eb="2">
      <t>コウモク</t>
    </rPh>
    <rPh sb="2" eb="3">
      <t>メイ</t>
    </rPh>
    <rPh sb="4" eb="6">
      <t>ブツリ</t>
    </rPh>
    <rPh sb="6" eb="7">
      <t>メイ</t>
    </rPh>
    <phoneticPr fontId="6"/>
  </si>
</sst>
</file>

<file path=xl/styles.xml><?xml version="1.0" encoding="utf-8"?>
<styleSheet xmlns="http://schemas.openxmlformats.org/spreadsheetml/2006/main">
  <numFmts count="1">
    <numFmt numFmtId="179" formatCode="yyyy/mm/dd"/>
  </numFmts>
  <fonts count="19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348">
    <xf numFmtId="0" fontId="0" fillId="0" borderId="0" xfId="0"/>
    <xf numFmtId="179" fontId="2" fillId="0" borderId="1" xfId="2" applyNumberFormat="1" applyFont="1" applyBorder="1" applyAlignment="1">
      <alignment horizontal="center"/>
    </xf>
    <xf numFmtId="179" fontId="2" fillId="0" borderId="2" xfId="2" applyNumberFormat="1" applyFont="1" applyBorder="1" applyAlignment="1">
      <alignment horizontal="center"/>
    </xf>
    <xf numFmtId="179" fontId="2" fillId="0" borderId="3" xfId="2" applyNumberFormat="1" applyFont="1" applyBorder="1" applyAlignment="1">
      <alignment horizontal="center"/>
    </xf>
    <xf numFmtId="4" fontId="2" fillId="0" borderId="1" xfId="2" applyNumberFormat="1" applyFont="1" applyBorder="1" applyAlignment="1">
      <alignment horizontal="center"/>
    </xf>
    <xf numFmtId="4" fontId="2" fillId="0" borderId="2" xfId="2" applyNumberFormat="1" applyFont="1" applyBorder="1" applyAlignment="1">
      <alignment horizontal="center"/>
    </xf>
    <xf numFmtId="4" fontId="2" fillId="0" borderId="3" xfId="2" applyNumberFormat="1" applyFont="1" applyBorder="1" applyAlignment="1">
      <alignment horizontal="center"/>
    </xf>
    <xf numFmtId="0" fontId="2" fillId="2" borderId="4" xfId="1" applyNumberFormat="1" applyFont="1" applyFill="1" applyBorder="1" applyAlignment="1" applyProtection="1">
      <alignment horizontal="center" wrapText="1"/>
      <protection locked="0"/>
    </xf>
    <xf numFmtId="0" fontId="2" fillId="0" borderId="0" xfId="2" applyNumberFormat="1" applyFont="1" applyAlignment="1"/>
    <xf numFmtId="0" fontId="2" fillId="0" borderId="0" xfId="2" quotePrefix="1" applyNumberFormat="1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9" fillId="0" borderId="5" xfId="2" applyNumberFormat="1" applyFont="1" applyFill="1" applyBorder="1" applyAlignment="1">
      <alignment horizontal="left" vertical="center"/>
    </xf>
    <xf numFmtId="0" fontId="10" fillId="0" borderId="6" xfId="2" applyNumberFormat="1" applyFont="1" applyBorder="1" applyAlignment="1">
      <alignment horizontal="center" vertical="center"/>
    </xf>
    <xf numFmtId="0" fontId="11" fillId="0" borderId="6" xfId="2" applyNumberFormat="1" applyFont="1" applyBorder="1" applyAlignment="1">
      <alignment horizontal="center" vertical="center"/>
    </xf>
    <xf numFmtId="0" fontId="9" fillId="0" borderId="5" xfId="2" applyNumberFormat="1" applyFont="1" applyBorder="1" applyAlignment="1">
      <alignment vertical="center"/>
    </xf>
    <xf numFmtId="0" fontId="2" fillId="0" borderId="6" xfId="2" applyNumberFormat="1" applyFont="1" applyBorder="1" applyAlignment="1">
      <alignment vertical="center"/>
    </xf>
    <xf numFmtId="0" fontId="2" fillId="0" borderId="7" xfId="2" applyNumberFormat="1" applyFont="1" applyBorder="1" applyAlignment="1">
      <alignment vertical="center"/>
    </xf>
    <xf numFmtId="0" fontId="2" fillId="0" borderId="8" xfId="2" applyNumberFormat="1" applyFont="1" applyBorder="1" applyAlignment="1"/>
    <xf numFmtId="0" fontId="2" fillId="0" borderId="0" xfId="2" applyNumberFormat="1" applyFont="1" applyBorder="1" applyAlignment="1"/>
    <xf numFmtId="0" fontId="2" fillId="0" borderId="9" xfId="2" applyNumberFormat="1" applyFont="1" applyBorder="1" applyAlignment="1"/>
    <xf numFmtId="0" fontId="2" fillId="0" borderId="1" xfId="2" applyNumberFormat="1" applyFont="1" applyBorder="1" applyAlignment="1">
      <alignment horizontal="center"/>
    </xf>
    <xf numFmtId="0" fontId="2" fillId="0" borderId="2" xfId="2" applyNumberFormat="1" applyFont="1" applyBorder="1" applyAlignment="1">
      <alignment horizontal="center"/>
    </xf>
    <xf numFmtId="0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left"/>
    </xf>
    <xf numFmtId="0" fontId="2" fillId="0" borderId="2" xfId="2" applyNumberFormat="1" applyFont="1" applyBorder="1" applyAlignment="1">
      <alignment horizontal="left"/>
    </xf>
    <xf numFmtId="0" fontId="2" fillId="0" borderId="3" xfId="2" applyNumberFormat="1" applyFont="1" applyBorder="1" applyAlignment="1">
      <alignment horizontal="left"/>
    </xf>
    <xf numFmtId="0" fontId="2" fillId="0" borderId="0" xfId="2" applyNumberFormat="1" applyFont="1" applyFill="1" applyBorder="1" applyAlignment="1"/>
    <xf numFmtId="0" fontId="2" fillId="0" borderId="10" xfId="2" applyNumberFormat="1" applyFont="1" applyBorder="1" applyAlignment="1"/>
    <xf numFmtId="0" fontId="2" fillId="0" borderId="11" xfId="2" applyNumberFormat="1" applyFont="1" applyBorder="1" applyAlignment="1"/>
    <xf numFmtId="0" fontId="2" fillId="0" borderId="12" xfId="2" applyNumberFormat="1" applyFont="1" applyBorder="1" applyAlignment="1"/>
    <xf numFmtId="0" fontId="1" fillId="0" borderId="0" xfId="2" applyNumberFormat="1" applyFont="1" applyAlignment="1"/>
    <xf numFmtId="0" fontId="1" fillId="0" borderId="0" xfId="2" quotePrefix="1" applyNumberFormat="1" applyFont="1" applyAlignment="1"/>
    <xf numFmtId="0" fontId="1" fillId="0" borderId="0" xfId="2" applyNumberFormat="1" applyFont="1" applyAlignment="1" applyProtection="1">
      <protection locked="0"/>
    </xf>
    <xf numFmtId="0" fontId="1" fillId="0" borderId="0" xfId="2" quotePrefix="1" applyNumberFormat="1" applyFont="1" applyAlignment="1" applyProtection="1">
      <alignment horizontal="right"/>
      <protection locked="0"/>
    </xf>
    <xf numFmtId="0" fontId="7" fillId="0" borderId="0" xfId="2" applyNumberFormat="1" applyFont="1" applyAlignment="1" applyProtection="1">
      <alignment horizontal="right"/>
      <protection locked="0"/>
    </xf>
    <xf numFmtId="0" fontId="9" fillId="0" borderId="5" xfId="2" applyNumberFormat="1" applyFont="1" applyFill="1" applyBorder="1" applyAlignment="1" applyProtection="1">
      <alignment horizontal="left" vertical="center"/>
      <protection locked="0"/>
    </xf>
    <xf numFmtId="0" fontId="10" fillId="0" borderId="6" xfId="2" applyNumberFormat="1" applyFont="1" applyBorder="1" applyAlignment="1" applyProtection="1">
      <alignment horizontal="center" vertical="center"/>
      <protection locked="0"/>
    </xf>
    <xf numFmtId="0" fontId="11" fillId="0" borderId="6" xfId="2" applyNumberFormat="1" applyFont="1" applyBorder="1" applyAlignment="1" applyProtection="1">
      <alignment horizontal="center" vertical="center"/>
      <protection locked="0"/>
    </xf>
    <xf numFmtId="0" fontId="9" fillId="0" borderId="5" xfId="2" applyNumberFormat="1" applyFont="1" applyBorder="1" applyAlignment="1" applyProtection="1">
      <alignment vertical="center"/>
      <protection locked="0"/>
    </xf>
    <xf numFmtId="0" fontId="1" fillId="0" borderId="6" xfId="2" applyNumberFormat="1" applyFont="1" applyBorder="1" applyAlignment="1" applyProtection="1">
      <alignment vertical="center"/>
      <protection locked="0"/>
    </xf>
    <xf numFmtId="0" fontId="1" fillId="0" borderId="7" xfId="2" applyNumberFormat="1" applyFont="1" applyBorder="1" applyAlignment="1" applyProtection="1">
      <alignment vertical="center"/>
      <protection locked="0"/>
    </xf>
    <xf numFmtId="0" fontId="1" fillId="0" borderId="13" xfId="2" applyNumberFormat="1" applyFont="1" applyBorder="1" applyAlignment="1" applyProtection="1">
      <protection locked="0"/>
    </xf>
    <xf numFmtId="0" fontId="1" fillId="0" borderId="14" xfId="2" applyNumberFormat="1" applyFont="1" applyBorder="1" applyAlignment="1" applyProtection="1">
      <protection locked="0"/>
    </xf>
    <xf numFmtId="0" fontId="1" fillId="0" borderId="15" xfId="2" applyNumberFormat="1" applyFont="1" applyBorder="1" applyAlignment="1" applyProtection="1">
      <protection locked="0"/>
    </xf>
    <xf numFmtId="0" fontId="1" fillId="0" borderId="0" xfId="2" applyNumberFormat="1" applyFont="1" applyBorder="1" applyAlignment="1" applyProtection="1">
      <protection locked="0"/>
    </xf>
    <xf numFmtId="0" fontId="1" fillId="0" borderId="0" xfId="2" applyNumberFormat="1" applyFont="1" applyBorder="1" applyAlignment="1"/>
    <xf numFmtId="0" fontId="2" fillId="2" borderId="0" xfId="1" applyNumberFormat="1" applyFont="1" applyFill="1" applyAlignment="1"/>
    <xf numFmtId="0" fontId="2" fillId="2" borderId="0" xfId="1" quotePrefix="1" applyNumberFormat="1" applyFont="1" applyFill="1" applyAlignment="1"/>
    <xf numFmtId="0" fontId="2" fillId="2" borderId="6" xfId="1" applyNumberFormat="1" applyFont="1" applyFill="1" applyBorder="1" applyAlignment="1" applyProtection="1">
      <protection locked="0"/>
    </xf>
    <xf numFmtId="0" fontId="2" fillId="2" borderId="0" xfId="1" applyNumberFormat="1" applyFont="1" applyFill="1" applyAlignment="1" applyProtection="1">
      <protection locked="0"/>
    </xf>
    <xf numFmtId="0" fontId="9" fillId="2" borderId="5" xfId="1" applyNumberFormat="1" applyFont="1" applyFill="1" applyBorder="1" applyAlignment="1" applyProtection="1">
      <alignment vertical="center"/>
      <protection locked="0"/>
    </xf>
    <xf numFmtId="0" fontId="2" fillId="2" borderId="6" xfId="1" applyNumberFormat="1" applyFont="1" applyFill="1" applyBorder="1" applyAlignment="1" applyProtection="1">
      <alignment vertical="center"/>
      <protection locked="0"/>
    </xf>
    <xf numFmtId="0" fontId="2" fillId="2" borderId="7" xfId="1" applyNumberFormat="1" applyFont="1" applyFill="1" applyBorder="1" applyAlignment="1" applyProtection="1">
      <alignment vertical="center"/>
      <protection locked="0"/>
    </xf>
    <xf numFmtId="0" fontId="2" fillId="2" borderId="16" xfId="1" applyNumberFormat="1" applyFont="1" applyFill="1" applyBorder="1" applyAlignment="1" applyProtection="1">
      <alignment horizontal="center"/>
      <protection locked="0"/>
    </xf>
    <xf numFmtId="0" fontId="2" fillId="2" borderId="17" xfId="1" applyNumberFormat="1" applyFont="1" applyFill="1" applyBorder="1" applyAlignment="1" applyProtection="1">
      <alignment horizontal="center"/>
      <protection locked="0"/>
    </xf>
    <xf numFmtId="0" fontId="2" fillId="2" borderId="17" xfId="1" applyNumberFormat="1" applyFont="1" applyFill="1" applyBorder="1" applyAlignment="1" applyProtection="1">
      <alignment horizontal="center" wrapText="1"/>
      <protection locked="0"/>
    </xf>
    <xf numFmtId="0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0" xfId="1" applyNumberFormat="1" applyFont="1" applyFill="1" applyBorder="1" applyAlignment="1" applyProtection="1">
      <protection locked="0"/>
    </xf>
    <xf numFmtId="0" fontId="4" fillId="3" borderId="17" xfId="1" applyNumberFormat="1" applyFont="1" applyFill="1" applyBorder="1" applyAlignment="1" applyProtection="1">
      <alignment horizontal="center" shrinkToFit="1"/>
      <protection locked="0"/>
    </xf>
    <xf numFmtId="0" fontId="4" fillId="3" borderId="18" xfId="1" applyNumberFormat="1" applyFont="1" applyFill="1" applyBorder="1" applyAlignment="1" applyProtection="1">
      <alignment horizontal="center" shrinkToFit="1"/>
      <protection locked="0"/>
    </xf>
    <xf numFmtId="0" fontId="4" fillId="3" borderId="19" xfId="1" applyNumberFormat="1" applyFont="1" applyFill="1" applyBorder="1" applyAlignment="1" applyProtection="1">
      <alignment horizontal="center" shrinkToFit="1"/>
      <protection locked="0"/>
    </xf>
    <xf numFmtId="0" fontId="2" fillId="2" borderId="11" xfId="1" applyNumberFormat="1" applyFont="1" applyFill="1" applyBorder="1" applyAlignment="1" applyProtection="1">
      <protection locked="0"/>
    </xf>
    <xf numFmtId="0" fontId="0" fillId="2" borderId="0" xfId="1" applyNumberFormat="1" applyFont="1" applyFill="1" applyAlignment="1"/>
    <xf numFmtId="0" fontId="4" fillId="0" borderId="15" xfId="1" quotePrefix="1" applyNumberFormat="1" applyFont="1" applyFill="1" applyBorder="1" applyAlignment="1" applyProtection="1">
      <alignment horizontal="center" vertical="top" wrapText="1"/>
      <protection locked="0"/>
    </xf>
    <xf numFmtId="0" fontId="4" fillId="0" borderId="15" xfId="1" applyNumberFormat="1" applyFont="1" applyFill="1" applyBorder="1" applyAlignment="1" applyProtection="1">
      <alignment horizontal="center" vertical="top" wrapText="1"/>
      <protection locked="0"/>
    </xf>
    <xf numFmtId="0" fontId="4" fillId="0" borderId="15" xfId="1" applyNumberFormat="1" applyFont="1" applyFill="1" applyBorder="1" applyAlignment="1" applyProtection="1">
      <alignment vertical="top" wrapText="1"/>
      <protection locked="0"/>
    </xf>
    <xf numFmtId="0" fontId="2" fillId="2" borderId="20" xfId="1" applyNumberFormat="1" applyFont="1" applyFill="1" applyBorder="1" applyAlignment="1" applyProtection="1">
      <alignment horizontal="center"/>
      <protection locked="0"/>
    </xf>
    <xf numFmtId="0" fontId="2" fillId="2" borderId="21" xfId="1" applyNumberFormat="1" applyFont="1" applyFill="1" applyBorder="1" applyAlignment="1" applyProtection="1">
      <alignment horizontal="center" wrapText="1"/>
      <protection locked="0"/>
    </xf>
    <xf numFmtId="0" fontId="2" fillId="2" borderId="22" xfId="1" applyNumberFormat="1" applyFont="1" applyFill="1" applyBorder="1" applyAlignment="1" applyProtection="1">
      <alignment horizontal="center" wrapText="1"/>
      <protection locked="0"/>
    </xf>
    <xf numFmtId="0" fontId="4" fillId="3" borderId="21" xfId="1" applyNumberFormat="1" applyFont="1" applyFill="1" applyBorder="1" applyAlignment="1" applyProtection="1">
      <alignment horizontal="center" shrinkToFit="1"/>
      <protection locked="0"/>
    </xf>
    <xf numFmtId="0" fontId="4" fillId="0" borderId="23" xfId="1" applyNumberFormat="1" applyFont="1" applyFill="1" applyBorder="1" applyAlignment="1" applyProtection="1">
      <alignment vertical="top" wrapText="1"/>
      <protection locked="0"/>
    </xf>
    <xf numFmtId="0" fontId="8" fillId="2" borderId="11" xfId="1" applyNumberFormat="1" applyFont="1" applyFill="1" applyBorder="1" applyAlignment="1" applyProtection="1">
      <protection locked="0"/>
    </xf>
    <xf numFmtId="0" fontId="4" fillId="0" borderId="3" xfId="1" applyNumberFormat="1" applyFont="1" applyFill="1" applyBorder="1" applyAlignment="1" applyProtection="1">
      <alignment horizontal="center" vertical="top" wrapText="1"/>
      <protection locked="0"/>
    </xf>
    <xf numFmtId="0" fontId="4" fillId="0" borderId="1" xfId="1" applyNumberFormat="1" applyFont="1" applyFill="1" applyBorder="1" applyAlignment="1" applyProtection="1">
      <alignment horizontal="center" vertical="top" wrapText="1"/>
      <protection locked="0"/>
    </xf>
    <xf numFmtId="0" fontId="4" fillId="0" borderId="3" xfId="1" applyNumberFormat="1" applyFont="1" applyFill="1" applyBorder="1" applyAlignment="1" applyProtection="1">
      <alignment vertical="top" wrapText="1"/>
      <protection locked="0"/>
    </xf>
    <xf numFmtId="0" fontId="10" fillId="2" borderId="0" xfId="1" applyNumberFormat="1" applyFont="1" applyFill="1" applyBorder="1" applyAlignment="1" applyProtection="1">
      <protection locked="0"/>
    </xf>
    <xf numFmtId="0" fontId="2" fillId="0" borderId="15" xfId="2" applyNumberFormat="1" applyFont="1" applyBorder="1" applyAlignment="1" applyProtection="1">
      <protection locked="0"/>
    </xf>
    <xf numFmtId="0" fontId="4" fillId="0" borderId="24" xfId="1" applyNumberFormat="1" applyFont="1" applyFill="1" applyBorder="1" applyAlignment="1" applyProtection="1">
      <alignment vertical="top" wrapText="1"/>
      <protection locked="0"/>
    </xf>
    <xf numFmtId="0" fontId="4" fillId="0" borderId="25" xfId="1" applyNumberFormat="1" applyFont="1" applyFill="1" applyBorder="1" applyAlignment="1" applyProtection="1">
      <alignment vertical="top" wrapText="1"/>
      <protection locked="0"/>
    </xf>
    <xf numFmtId="0" fontId="4" fillId="0" borderId="26" xfId="1" applyNumberFormat="1" applyFont="1" applyFill="1" applyBorder="1" applyAlignment="1" applyProtection="1">
      <alignment vertical="top" wrapText="1"/>
      <protection locked="0"/>
    </xf>
    <xf numFmtId="0" fontId="4" fillId="0" borderId="26" xfId="1" applyNumberFormat="1" applyFont="1" applyFill="1" applyBorder="1" applyAlignment="1" applyProtection="1">
      <alignment horizontal="center" vertical="top" wrapText="1"/>
      <protection locked="0"/>
    </xf>
    <xf numFmtId="0" fontId="4" fillId="0" borderId="27" xfId="1" applyNumberFormat="1" applyFont="1" applyFill="1" applyBorder="1" applyAlignment="1" applyProtection="1">
      <alignment horizontal="center" vertical="top" wrapText="1"/>
      <protection locked="0"/>
    </xf>
    <xf numFmtId="0" fontId="4" fillId="0" borderId="28" xfId="1" applyNumberFormat="1" applyFont="1" applyFill="1" applyBorder="1" applyAlignment="1" applyProtection="1">
      <alignment horizontal="center" vertical="top" wrapText="1"/>
      <protection locked="0"/>
    </xf>
    <xf numFmtId="0" fontId="4" fillId="0" borderId="27" xfId="1" applyNumberFormat="1" applyFont="1" applyFill="1" applyBorder="1" applyAlignment="1" applyProtection="1">
      <alignment vertical="top" wrapText="1"/>
      <protection locked="0"/>
    </xf>
    <xf numFmtId="0" fontId="4" fillId="0" borderId="29" xfId="1" applyNumberFormat="1" applyFont="1" applyFill="1" applyBorder="1" applyAlignment="1" applyProtection="1">
      <alignment vertical="top" wrapText="1"/>
      <protection locked="0"/>
    </xf>
    <xf numFmtId="0" fontId="11" fillId="0" borderId="0" xfId="2" applyNumberFormat="1" applyFont="1" applyAlignment="1" applyProtection="1">
      <protection locked="0"/>
    </xf>
    <xf numFmtId="0" fontId="11" fillId="0" borderId="15" xfId="2" applyNumberFormat="1" applyFont="1" applyBorder="1" applyAlignment="1" applyProtection="1">
      <protection locked="0"/>
    </xf>
    <xf numFmtId="0" fontId="11" fillId="0" borderId="0" xfId="2" applyNumberFormat="1" applyFont="1" applyAlignment="1"/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Continuous" vertical="center"/>
    </xf>
    <xf numFmtId="49" fontId="11" fillId="0" borderId="0" xfId="0" applyNumberFormat="1" applyFont="1" applyFill="1" applyBorder="1"/>
    <xf numFmtId="0" fontId="4" fillId="0" borderId="30" xfId="1" applyNumberFormat="1" applyFont="1" applyFill="1" applyBorder="1" applyAlignment="1" applyProtection="1">
      <alignment vertical="top" wrapText="1"/>
      <protection locked="0"/>
    </xf>
    <xf numFmtId="0" fontId="4" fillId="0" borderId="31" xfId="1" applyNumberFormat="1" applyFont="1" applyFill="1" applyBorder="1" applyAlignment="1" applyProtection="1">
      <alignment vertical="top" wrapText="1"/>
      <protection locked="0"/>
    </xf>
    <xf numFmtId="0" fontId="4" fillId="0" borderId="31" xfId="1" applyNumberFormat="1" applyFont="1" applyFill="1" applyBorder="1" applyAlignment="1" applyProtection="1">
      <alignment horizontal="center" vertical="top" wrapText="1"/>
      <protection locked="0"/>
    </xf>
    <xf numFmtId="0" fontId="4" fillId="0" borderId="31" xfId="1" quotePrefix="1" applyNumberFormat="1" applyFont="1" applyFill="1" applyBorder="1" applyAlignment="1" applyProtection="1">
      <alignment horizontal="center" vertical="top" wrapText="1"/>
      <protection locked="0"/>
    </xf>
    <xf numFmtId="0" fontId="4" fillId="0" borderId="32" xfId="1" applyNumberFormat="1" applyFont="1" applyFill="1" applyBorder="1" applyAlignment="1" applyProtection="1">
      <alignment horizontal="center" vertical="top" wrapText="1"/>
      <protection locked="0"/>
    </xf>
    <xf numFmtId="0" fontId="4" fillId="0" borderId="33" xfId="1" applyNumberFormat="1" applyFont="1" applyFill="1" applyBorder="1" applyAlignment="1" applyProtection="1">
      <alignment horizontal="center" vertical="top" wrapText="1"/>
      <protection locked="0"/>
    </xf>
    <xf numFmtId="0" fontId="4" fillId="0" borderId="32" xfId="1" applyNumberFormat="1" applyFont="1" applyFill="1" applyBorder="1" applyAlignment="1" applyProtection="1">
      <alignment vertical="top" wrapText="1"/>
      <protection locked="0"/>
    </xf>
    <xf numFmtId="0" fontId="4" fillId="0" borderId="34" xfId="1" applyNumberFormat="1" applyFont="1" applyFill="1" applyBorder="1" applyAlignment="1" applyProtection="1">
      <alignment vertical="top" wrapText="1"/>
      <protection locked="0"/>
    </xf>
    <xf numFmtId="49" fontId="11" fillId="0" borderId="6" xfId="2" applyNumberFormat="1" applyFont="1" applyBorder="1" applyAlignment="1" applyProtection="1">
      <protection locked="0"/>
    </xf>
    <xf numFmtId="49" fontId="11" fillId="0" borderId="0" xfId="2" applyNumberFormat="1" applyFont="1" applyBorder="1" applyAlignment="1" applyProtection="1">
      <protection locked="0"/>
    </xf>
    <xf numFmtId="49" fontId="11" fillId="0" borderId="0" xfId="2" applyNumberFormat="1" applyFont="1" applyFill="1" applyBorder="1" applyAlignment="1" applyProtection="1">
      <protection locked="0"/>
    </xf>
    <xf numFmtId="49" fontId="11" fillId="0" borderId="0" xfId="2" applyNumberFormat="1" applyFont="1" applyBorder="1" applyAlignment="1"/>
    <xf numFmtId="49" fontId="11" fillId="0" borderId="0" xfId="2" applyNumberFormat="1" applyFont="1" applyFill="1" applyBorder="1" applyAlignment="1"/>
    <xf numFmtId="49" fontId="11" fillId="0" borderId="0" xfId="0" applyNumberFormat="1" applyFont="1" applyFill="1" applyBorder="1" applyAlignment="1">
      <alignment vertical="top"/>
    </xf>
    <xf numFmtId="49" fontId="11" fillId="0" borderId="0" xfId="0" applyNumberFormat="1" applyFont="1" applyFill="1" applyBorder="1" applyAlignment="1">
      <alignment horizontal="center"/>
    </xf>
    <xf numFmtId="49" fontId="11" fillId="0" borderId="0" xfId="0" quotePrefix="1" applyNumberFormat="1" applyFont="1" applyFill="1" applyBorder="1" applyAlignment="1">
      <alignment horizontal="centerContinuous" vertical="center"/>
    </xf>
    <xf numFmtId="49" fontId="11" fillId="0" borderId="0" xfId="0" quotePrefix="1" applyNumberFormat="1" applyFont="1" applyFill="1" applyBorder="1" applyAlignment="1"/>
    <xf numFmtId="49" fontId="17" fillId="0" borderId="0" xfId="0" applyNumberFormat="1" applyFon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 vertical="center"/>
    </xf>
    <xf numFmtId="49" fontId="11" fillId="0" borderId="0" xfId="0" quotePrefix="1" applyNumberFormat="1" applyFont="1" applyFill="1" applyBorder="1" applyAlignment="1">
      <alignment vertical="center"/>
    </xf>
    <xf numFmtId="49" fontId="11" fillId="0" borderId="0" xfId="0" quotePrefix="1" applyNumberFormat="1" applyFont="1" applyFill="1" applyBorder="1" applyAlignment="1">
      <alignment horizontal="right"/>
    </xf>
    <xf numFmtId="49" fontId="11" fillId="0" borderId="11" xfId="2" applyNumberFormat="1" applyFont="1" applyBorder="1" applyAlignment="1" applyProtection="1">
      <protection locked="0"/>
    </xf>
    <xf numFmtId="49" fontId="11" fillId="0" borderId="11" xfId="0" applyNumberFormat="1" applyFont="1" applyFill="1" applyBorder="1" applyAlignment="1">
      <alignment vertical="center"/>
    </xf>
    <xf numFmtId="49" fontId="11" fillId="0" borderId="11" xfId="0" applyNumberFormat="1" applyFont="1" applyFill="1" applyBorder="1" applyAlignment="1"/>
    <xf numFmtId="49" fontId="11" fillId="0" borderId="6" xfId="0" applyNumberFormat="1" applyFont="1" applyFill="1" applyBorder="1" applyAlignment="1">
      <alignment vertical="center"/>
    </xf>
    <xf numFmtId="49" fontId="11" fillId="0" borderId="6" xfId="0" applyNumberFormat="1" applyFont="1" applyFill="1" applyBorder="1" applyAlignment="1"/>
    <xf numFmtId="49" fontId="11" fillId="0" borderId="0" xfId="2" applyNumberFormat="1" applyFont="1" applyFill="1" applyBorder="1" applyAlignment="1" applyProtection="1">
      <alignment horizontal="left"/>
      <protection locked="0"/>
    </xf>
    <xf numFmtId="49" fontId="11" fillId="0" borderId="0" xfId="2" applyNumberFormat="1" applyFont="1" applyBorder="1" applyAlignment="1" applyProtection="1">
      <alignment horizontal="left"/>
      <protection locked="0"/>
    </xf>
    <xf numFmtId="49" fontId="17" fillId="0" borderId="0" xfId="2" applyNumberFormat="1" applyFont="1" applyFill="1" applyBorder="1" applyAlignment="1" applyProtection="1">
      <alignment horizontal="left"/>
      <protection locked="0"/>
    </xf>
    <xf numFmtId="49" fontId="11" fillId="0" borderId="0" xfId="2" quotePrefix="1" applyNumberFormat="1" applyFont="1" applyBorder="1" applyAlignment="1" applyProtection="1">
      <alignment horizontal="left"/>
      <protection locked="0"/>
    </xf>
    <xf numFmtId="49" fontId="11" fillId="0" borderId="0" xfId="2" applyNumberFormat="1" applyFont="1" applyFill="1" applyBorder="1" applyAlignment="1" applyProtection="1">
      <alignment horizontal="centerContinuous"/>
      <protection locked="0"/>
    </xf>
    <xf numFmtId="49" fontId="11" fillId="0" borderId="0" xfId="2" applyNumberFormat="1" applyFont="1" applyBorder="1" applyAlignment="1" applyProtection="1">
      <alignment horizontal="centerContinuous"/>
      <protection locked="0"/>
    </xf>
    <xf numFmtId="49" fontId="18" fillId="0" borderId="0" xfId="0" applyNumberFormat="1" applyFont="1" applyBorder="1" applyAlignment="1">
      <alignment readingOrder="1"/>
    </xf>
    <xf numFmtId="49" fontId="8" fillId="0" borderId="8" xfId="2" applyNumberFormat="1" applyFont="1" applyBorder="1" applyAlignment="1"/>
    <xf numFmtId="49" fontId="2" fillId="0" borderId="0" xfId="2" applyNumberFormat="1" applyFont="1" applyBorder="1" applyAlignment="1"/>
    <xf numFmtId="49" fontId="2" fillId="0" borderId="9" xfId="2" applyNumberFormat="1" applyFont="1" applyBorder="1" applyAlignment="1"/>
    <xf numFmtId="49" fontId="2" fillId="0" borderId="8" xfId="2" applyNumberFormat="1" applyFont="1" applyBorder="1" applyAlignment="1"/>
    <xf numFmtId="49" fontId="10" fillId="0" borderId="0" xfId="2" applyNumberFormat="1" applyFont="1" applyBorder="1" applyAlignment="1"/>
    <xf numFmtId="49" fontId="2" fillId="0" borderId="0" xfId="2" applyNumberFormat="1" applyFont="1" applyFill="1" applyBorder="1" applyAlignment="1"/>
    <xf numFmtId="49" fontId="2" fillId="0" borderId="0" xfId="1" applyNumberFormat="1" applyFont="1" applyFill="1" applyBorder="1" applyAlignment="1"/>
    <xf numFmtId="49" fontId="2" fillId="0" borderId="0" xfId="2" applyNumberFormat="1" applyFont="1" applyBorder="1" applyAlignment="1">
      <alignment horizontal="left"/>
    </xf>
    <xf numFmtId="49" fontId="2" fillId="0" borderId="72" xfId="1" applyNumberFormat="1" applyFont="1" applyBorder="1" applyAlignment="1"/>
    <xf numFmtId="49" fontId="2" fillId="0" borderId="73" xfId="1" applyNumberFormat="1" applyFont="1" applyBorder="1" applyAlignment="1"/>
    <xf numFmtId="49" fontId="2" fillId="0" borderId="74" xfId="1" applyNumberFormat="1" applyFont="1" applyBorder="1" applyAlignment="1"/>
    <xf numFmtId="49" fontId="11" fillId="0" borderId="0" xfId="2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left"/>
    </xf>
    <xf numFmtId="49" fontId="2" fillId="0" borderId="53" xfId="1" applyNumberFormat="1" applyFont="1" applyBorder="1" applyAlignment="1"/>
    <xf numFmtId="49" fontId="2" fillId="0" borderId="0" xfId="1" applyNumberFormat="1" applyFont="1" applyBorder="1" applyAlignment="1"/>
    <xf numFmtId="49" fontId="2" fillId="0" borderId="51" xfId="1" applyNumberFormat="1" applyFont="1" applyBorder="1" applyAlignment="1"/>
    <xf numFmtId="49" fontId="13" fillId="0" borderId="0" xfId="2" applyNumberFormat="1" applyFont="1" applyFill="1" applyBorder="1" applyAlignment="1"/>
    <xf numFmtId="49" fontId="2" fillId="0" borderId="53" xfId="1" applyNumberFormat="1" applyFont="1" applyFill="1" applyBorder="1" applyAlignment="1"/>
    <xf numFmtId="49" fontId="10" fillId="0" borderId="0" xfId="2" applyNumberFormat="1" applyFont="1" applyFill="1" applyBorder="1" applyAlignment="1"/>
    <xf numFmtId="49" fontId="12" fillId="0" borderId="0" xfId="2" applyNumberFormat="1" applyFont="1" applyFill="1" applyBorder="1" applyAlignment="1"/>
    <xf numFmtId="49" fontId="4" fillId="0" borderId="0" xfId="2" applyNumberFormat="1" applyFont="1" applyFill="1" applyBorder="1" applyAlignment="1"/>
    <xf numFmtId="49" fontId="11" fillId="0" borderId="0" xfId="2" applyNumberFormat="1" applyFont="1" applyFill="1" applyBorder="1" applyAlignment="1">
      <alignment horizontal="center"/>
    </xf>
    <xf numFmtId="49" fontId="8" fillId="0" borderId="0" xfId="2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/>
    <xf numFmtId="49" fontId="2" fillId="0" borderId="0" xfId="2" applyNumberFormat="1" applyFont="1" applyFill="1" applyBorder="1" applyAlignment="1">
      <alignment textRotation="255"/>
    </xf>
    <xf numFmtId="49" fontId="2" fillId="0" borderId="53" xfId="2" applyNumberFormat="1" applyFont="1" applyBorder="1" applyAlignment="1"/>
    <xf numFmtId="49" fontId="2" fillId="0" borderId="51" xfId="2" applyNumberFormat="1" applyFont="1" applyBorder="1" applyAlignment="1"/>
    <xf numFmtId="49" fontId="0" fillId="0" borderId="0" xfId="2" applyNumberFormat="1" applyFont="1" applyBorder="1" applyAlignment="1"/>
    <xf numFmtId="49" fontId="2" fillId="0" borderId="71" xfId="2" applyNumberFormat="1" applyFont="1" applyBorder="1" applyAlignment="1"/>
    <xf numFmtId="49" fontId="2" fillId="0" borderId="75" xfId="2" applyNumberFormat="1" applyFont="1" applyBorder="1" applyAlignment="1"/>
    <xf numFmtId="49" fontId="2" fillId="0" borderId="76" xfId="2" applyNumberFormat="1" applyFont="1" applyBorder="1" applyAlignment="1"/>
    <xf numFmtId="49" fontId="2" fillId="0" borderId="73" xfId="2" applyNumberFormat="1" applyFont="1" applyBorder="1" applyAlignment="1"/>
    <xf numFmtId="49" fontId="2" fillId="0" borderId="10" xfId="2" applyNumberFormat="1" applyFont="1" applyBorder="1" applyAlignment="1"/>
    <xf numFmtId="49" fontId="2" fillId="0" borderId="11" xfId="2" applyNumberFormat="1" applyFont="1" applyBorder="1" applyAlignment="1"/>
    <xf numFmtId="49" fontId="2" fillId="0" borderId="12" xfId="2" applyNumberFormat="1" applyFont="1" applyBorder="1" applyAlignment="1"/>
    <xf numFmtId="179" fontId="2" fillId="0" borderId="1" xfId="2" applyNumberFormat="1" applyFont="1" applyBorder="1" applyAlignment="1">
      <alignment horizontal="center"/>
    </xf>
    <xf numFmtId="179" fontId="2" fillId="0" borderId="2" xfId="2" applyNumberFormat="1" applyFont="1" applyBorder="1" applyAlignment="1">
      <alignment horizontal="center"/>
    </xf>
    <xf numFmtId="179" fontId="2" fillId="0" borderId="3" xfId="2" applyNumberFormat="1" applyFont="1" applyBorder="1" applyAlignment="1">
      <alignment horizontal="center"/>
    </xf>
    <xf numFmtId="4" fontId="2" fillId="0" borderId="1" xfId="2" applyNumberFormat="1" applyFont="1" applyBorder="1" applyAlignment="1">
      <alignment horizontal="center"/>
    </xf>
    <xf numFmtId="4" fontId="2" fillId="0" borderId="2" xfId="2" applyNumberFormat="1" applyFont="1" applyBorder="1" applyAlignment="1">
      <alignment horizontal="center"/>
    </xf>
    <xf numFmtId="4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center"/>
    </xf>
    <xf numFmtId="0" fontId="2" fillId="0" borderId="2" xfId="2" applyNumberFormat="1" applyFont="1" applyBorder="1" applyAlignment="1">
      <alignment horizontal="center"/>
    </xf>
    <xf numFmtId="0" fontId="2" fillId="0" borderId="3" xfId="2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left"/>
    </xf>
    <xf numFmtId="0" fontId="2" fillId="0" borderId="2" xfId="2" applyNumberFormat="1" applyFont="1" applyBorder="1" applyAlignment="1">
      <alignment horizontal="left"/>
    </xf>
    <xf numFmtId="0" fontId="2" fillId="0" borderId="3" xfId="2" applyNumberFormat="1" applyFont="1" applyBorder="1" applyAlignment="1">
      <alignment horizontal="left"/>
    </xf>
    <xf numFmtId="0" fontId="2" fillId="0" borderId="1" xfId="2" applyNumberFormat="1" applyFont="1" applyBorder="1" applyAlignment="1">
      <alignment horizontal="left" wrapText="1"/>
    </xf>
    <xf numFmtId="0" fontId="0" fillId="0" borderId="1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left"/>
    </xf>
    <xf numFmtId="0" fontId="2" fillId="0" borderId="17" xfId="2" applyNumberFormat="1" applyFont="1" applyBorder="1" applyAlignment="1">
      <alignment horizontal="center"/>
    </xf>
    <xf numFmtId="0" fontId="2" fillId="0" borderId="19" xfId="2" applyNumberFormat="1" applyFont="1" applyBorder="1" applyAlignment="1">
      <alignment horizontal="center"/>
    </xf>
    <xf numFmtId="0" fontId="2" fillId="0" borderId="37" xfId="2" applyNumberFormat="1" applyFont="1" applyBorder="1" applyAlignment="1">
      <alignment horizontal="center"/>
    </xf>
    <xf numFmtId="4" fontId="2" fillId="0" borderId="33" xfId="2" applyNumberFormat="1" applyFont="1" applyBorder="1" applyAlignment="1">
      <alignment horizontal="center"/>
    </xf>
    <xf numFmtId="4" fontId="2" fillId="0" borderId="41" xfId="2" applyNumberFormat="1" applyFont="1" applyBorder="1" applyAlignment="1">
      <alignment horizontal="center"/>
    </xf>
    <xf numFmtId="4" fontId="2" fillId="0" borderId="32" xfId="2" applyNumberFormat="1" applyFont="1" applyBorder="1" applyAlignment="1">
      <alignment horizontal="center"/>
    </xf>
    <xf numFmtId="179" fontId="2" fillId="0" borderId="17" xfId="2" applyNumberFormat="1" applyFont="1" applyBorder="1" applyAlignment="1">
      <alignment horizontal="center"/>
    </xf>
    <xf numFmtId="179" fontId="2" fillId="0" borderId="19" xfId="2" applyNumberFormat="1" applyFont="1" applyBorder="1" applyAlignment="1">
      <alignment horizontal="center"/>
    </xf>
    <xf numFmtId="0" fontId="8" fillId="4" borderId="50" xfId="2" applyNumberFormat="1" applyFont="1" applyFill="1" applyBorder="1" applyAlignment="1">
      <alignment horizontal="center" vertical="center" shrinkToFit="1"/>
    </xf>
    <xf numFmtId="0" fontId="8" fillId="4" borderId="6" xfId="2" applyNumberFormat="1" applyFont="1" applyFill="1" applyBorder="1" applyAlignment="1">
      <alignment horizontal="center" vertical="center" shrinkToFit="1"/>
    </xf>
    <xf numFmtId="0" fontId="8" fillId="4" borderId="7" xfId="2" applyNumberFormat="1" applyFont="1" applyFill="1" applyBorder="1" applyAlignment="1">
      <alignment horizontal="center" vertical="center" shrinkToFit="1"/>
    </xf>
    <xf numFmtId="0" fontId="8" fillId="4" borderId="8" xfId="2" applyNumberFormat="1" applyFont="1" applyFill="1" applyBorder="1" applyAlignment="1">
      <alignment horizontal="center" vertical="center" shrinkToFit="1"/>
    </xf>
    <xf numFmtId="0" fontId="8" fillId="4" borderId="0" xfId="2" applyNumberFormat="1" applyFont="1" applyFill="1" applyBorder="1" applyAlignment="1">
      <alignment horizontal="center" vertical="center" shrinkToFit="1"/>
    </xf>
    <xf numFmtId="0" fontId="8" fillId="4" borderId="51" xfId="2" applyNumberFormat="1" applyFont="1" applyFill="1" applyBorder="1" applyAlignment="1">
      <alignment horizontal="center" vertical="center" shrinkToFit="1"/>
    </xf>
    <xf numFmtId="0" fontId="8" fillId="4" borderId="10" xfId="2" applyNumberFormat="1" applyFont="1" applyFill="1" applyBorder="1" applyAlignment="1">
      <alignment horizontal="center" vertical="center" shrinkToFit="1"/>
    </xf>
    <xf numFmtId="0" fontId="8" fillId="4" borderId="11" xfId="2" applyNumberFormat="1" applyFont="1" applyFill="1" applyBorder="1" applyAlignment="1">
      <alignment horizontal="center" vertical="center" shrinkToFit="1"/>
    </xf>
    <xf numFmtId="0" fontId="8" fillId="4" borderId="52" xfId="2" applyNumberFormat="1" applyFont="1" applyFill="1" applyBorder="1" applyAlignment="1">
      <alignment horizontal="center" vertical="center" shrinkToFit="1"/>
    </xf>
    <xf numFmtId="0" fontId="10" fillId="0" borderId="53" xfId="2" applyNumberFormat="1" applyFont="1" applyBorder="1" applyAlignment="1">
      <alignment horizontal="left" vertical="center" shrinkToFit="1"/>
    </xf>
    <xf numFmtId="0" fontId="10" fillId="0" borderId="0" xfId="2" applyNumberFormat="1" applyFont="1" applyBorder="1" applyAlignment="1">
      <alignment horizontal="left" vertical="center" shrinkToFit="1"/>
    </xf>
    <xf numFmtId="0" fontId="10" fillId="0" borderId="51" xfId="2" applyNumberFormat="1" applyFont="1" applyBorder="1" applyAlignment="1">
      <alignment horizontal="left" vertical="center" shrinkToFit="1"/>
    </xf>
    <xf numFmtId="0" fontId="10" fillId="0" borderId="54" xfId="2" applyNumberFormat="1" applyFont="1" applyBorder="1" applyAlignment="1">
      <alignment horizontal="left" vertical="center" shrinkToFit="1"/>
    </xf>
    <xf numFmtId="0" fontId="10" fillId="0" borderId="11" xfId="2" applyNumberFormat="1" applyFont="1" applyBorder="1" applyAlignment="1">
      <alignment horizontal="left" vertical="center" shrinkToFit="1"/>
    </xf>
    <xf numFmtId="0" fontId="10" fillId="0" borderId="52" xfId="2" applyNumberFormat="1" applyFont="1" applyBorder="1" applyAlignment="1">
      <alignment horizontal="left" vertical="center" shrinkToFit="1"/>
    </xf>
    <xf numFmtId="0" fontId="4" fillId="0" borderId="53" xfId="2" applyNumberFormat="1" applyFont="1" applyBorder="1" applyAlignment="1">
      <alignment horizontal="left" vertical="center" shrinkToFit="1"/>
    </xf>
    <xf numFmtId="0" fontId="4" fillId="0" borderId="0" xfId="2" applyNumberFormat="1" applyFont="1" applyBorder="1" applyAlignment="1">
      <alignment horizontal="left" vertical="center" shrinkToFit="1"/>
    </xf>
    <xf numFmtId="0" fontId="2" fillId="0" borderId="0" xfId="2" applyNumberFormat="1" applyFont="1" applyBorder="1" applyAlignment="1">
      <alignment vertical="center" shrinkToFit="1"/>
    </xf>
    <xf numFmtId="0" fontId="2" fillId="0" borderId="51" xfId="2" applyNumberFormat="1" applyFont="1" applyBorder="1" applyAlignment="1">
      <alignment vertical="center" shrinkToFit="1"/>
    </xf>
    <xf numFmtId="0" fontId="4" fillId="0" borderId="54" xfId="2" applyNumberFormat="1" applyFont="1" applyBorder="1" applyAlignment="1">
      <alignment horizontal="left" vertical="center" shrinkToFit="1"/>
    </xf>
    <xf numFmtId="0" fontId="4" fillId="0" borderId="11" xfId="2" applyNumberFormat="1" applyFont="1" applyBorder="1" applyAlignment="1">
      <alignment horizontal="left" vertical="center" shrinkToFit="1"/>
    </xf>
    <xf numFmtId="0" fontId="2" fillId="0" borderId="11" xfId="2" applyNumberFormat="1" applyFont="1" applyBorder="1" applyAlignment="1">
      <alignment vertical="center" shrinkToFit="1"/>
    </xf>
    <xf numFmtId="0" fontId="2" fillId="0" borderId="52" xfId="2" applyNumberFormat="1" applyFont="1" applyBorder="1" applyAlignment="1">
      <alignment vertical="center" shrinkToFit="1"/>
    </xf>
    <xf numFmtId="0" fontId="2" fillId="0" borderId="16" xfId="2" applyNumberFormat="1" applyFont="1" applyBorder="1" applyAlignment="1">
      <alignment horizontal="center"/>
    </xf>
    <xf numFmtId="0" fontId="2" fillId="0" borderId="35" xfId="2" applyNumberFormat="1" applyFont="1" applyBorder="1" applyAlignment="1">
      <alignment horizontal="center"/>
    </xf>
    <xf numFmtId="0" fontId="2" fillId="0" borderId="36" xfId="2" applyNumberFormat="1" applyFont="1" applyBorder="1" applyAlignment="1">
      <alignment horizontal="center"/>
    </xf>
    <xf numFmtId="0" fontId="2" fillId="0" borderId="4" xfId="2" applyNumberFormat="1" applyFont="1" applyBorder="1" applyAlignment="1">
      <alignment horizontal="center"/>
    </xf>
    <xf numFmtId="0" fontId="2" fillId="0" borderId="45" xfId="2" applyNumberFormat="1" applyFont="1" applyBorder="1" applyAlignment="1">
      <alignment horizontal="center"/>
    </xf>
    <xf numFmtId="0" fontId="2" fillId="0" borderId="46" xfId="2" applyNumberFormat="1" applyFont="1" applyBorder="1" applyAlignment="1">
      <alignment horizontal="center"/>
    </xf>
    <xf numFmtId="0" fontId="2" fillId="0" borderId="47" xfId="2" applyNumberFormat="1" applyFont="1" applyBorder="1" applyAlignment="1">
      <alignment horizontal="center"/>
    </xf>
    <xf numFmtId="0" fontId="2" fillId="0" borderId="48" xfId="2" applyNumberFormat="1" applyFont="1" applyBorder="1" applyAlignment="1">
      <alignment horizontal="center"/>
    </xf>
    <xf numFmtId="0" fontId="2" fillId="0" borderId="49" xfId="2" applyNumberFormat="1" applyFont="1" applyBorder="1" applyAlignment="1">
      <alignment horizontal="center"/>
    </xf>
    <xf numFmtId="179" fontId="2" fillId="0" borderId="4" xfId="2" applyNumberFormat="1" applyFont="1" applyBorder="1" applyAlignment="1">
      <alignment horizontal="center"/>
    </xf>
    <xf numFmtId="179" fontId="2" fillId="0" borderId="45" xfId="2" applyNumberFormat="1" applyFont="1" applyBorder="1" applyAlignment="1">
      <alignment horizontal="center"/>
    </xf>
    <xf numFmtId="4" fontId="2" fillId="0" borderId="16" xfId="2" applyNumberFormat="1" applyFont="1" applyBorder="1" applyAlignment="1">
      <alignment horizontal="center"/>
    </xf>
    <xf numFmtId="4" fontId="2" fillId="0" borderId="35" xfId="2" applyNumberFormat="1" applyFont="1" applyBorder="1" applyAlignment="1">
      <alignment horizontal="center"/>
    </xf>
    <xf numFmtId="179" fontId="2" fillId="0" borderId="42" xfId="2" applyNumberFormat="1" applyFont="1" applyBorder="1" applyAlignment="1">
      <alignment horizontal="center"/>
    </xf>
    <xf numFmtId="179" fontId="2" fillId="0" borderId="43" xfId="2" applyNumberFormat="1" applyFont="1" applyBorder="1" applyAlignment="1">
      <alignment horizontal="center"/>
    </xf>
    <xf numFmtId="179" fontId="2" fillId="0" borderId="44" xfId="2" applyNumberFormat="1" applyFont="1" applyBorder="1" applyAlignment="1">
      <alignment horizontal="center"/>
    </xf>
    <xf numFmtId="0" fontId="2" fillId="0" borderId="42" xfId="2" applyNumberFormat="1" applyFont="1" applyBorder="1" applyAlignment="1">
      <alignment horizontal="center"/>
    </xf>
    <xf numFmtId="0" fontId="2" fillId="0" borderId="43" xfId="2" applyNumberFormat="1" applyFont="1" applyBorder="1" applyAlignment="1">
      <alignment horizontal="center"/>
    </xf>
    <xf numFmtId="0" fontId="2" fillId="0" borderId="44" xfId="2" applyNumberFormat="1" applyFont="1" applyBorder="1" applyAlignment="1">
      <alignment horizontal="center"/>
    </xf>
    <xf numFmtId="0" fontId="2" fillId="0" borderId="43" xfId="2" applyNumberFormat="1" applyFont="1" applyBorder="1" applyAlignment="1">
      <alignment horizontal="left"/>
    </xf>
    <xf numFmtId="0" fontId="2" fillId="0" borderId="44" xfId="2" applyNumberFormat="1" applyFont="1" applyBorder="1" applyAlignment="1">
      <alignment horizontal="left"/>
    </xf>
    <xf numFmtId="4" fontId="2" fillId="0" borderId="42" xfId="2" applyNumberFormat="1" applyFont="1" applyBorder="1" applyAlignment="1">
      <alignment horizontal="center"/>
    </xf>
    <xf numFmtId="4" fontId="2" fillId="0" borderId="43" xfId="2" applyNumberFormat="1" applyFont="1" applyBorder="1" applyAlignment="1">
      <alignment horizontal="center"/>
    </xf>
    <xf numFmtId="4" fontId="2" fillId="0" borderId="44" xfId="2" applyNumberFormat="1" applyFont="1" applyBorder="1" applyAlignment="1">
      <alignment horizontal="center"/>
    </xf>
    <xf numFmtId="179" fontId="2" fillId="0" borderId="38" xfId="2" applyNumberFormat="1" applyFont="1" applyBorder="1" applyAlignment="1">
      <alignment horizontal="center"/>
    </xf>
    <xf numFmtId="179" fontId="2" fillId="0" borderId="39" xfId="2" applyNumberFormat="1" applyFont="1" applyBorder="1" applyAlignment="1">
      <alignment horizontal="center"/>
    </xf>
    <xf numFmtId="179" fontId="2" fillId="0" borderId="40" xfId="2" applyNumberFormat="1" applyFont="1" applyBorder="1" applyAlignment="1">
      <alignment horizontal="center"/>
    </xf>
    <xf numFmtId="0" fontId="0" fillId="0" borderId="33" xfId="2" applyNumberFormat="1" applyFont="1" applyBorder="1" applyAlignment="1">
      <alignment horizontal="center"/>
    </xf>
    <xf numFmtId="0" fontId="2" fillId="0" borderId="41" xfId="2" applyNumberFormat="1" applyFont="1" applyBorder="1" applyAlignment="1">
      <alignment horizontal="center"/>
    </xf>
    <xf numFmtId="0" fontId="2" fillId="0" borderId="32" xfId="2" applyNumberFormat="1" applyFont="1" applyBorder="1" applyAlignment="1">
      <alignment horizontal="center"/>
    </xf>
    <xf numFmtId="0" fontId="2" fillId="0" borderId="41" xfId="2" applyNumberFormat="1" applyFont="1" applyBorder="1" applyAlignment="1">
      <alignment horizontal="left"/>
    </xf>
    <xf numFmtId="0" fontId="2" fillId="0" borderId="32" xfId="2" applyNumberFormat="1" applyFont="1" applyBorder="1" applyAlignment="1">
      <alignment horizontal="left"/>
    </xf>
    <xf numFmtId="0" fontId="1" fillId="0" borderId="18" xfId="2" applyNumberFormat="1" applyFont="1" applyBorder="1" applyAlignment="1" applyProtection="1">
      <alignment horizontal="center"/>
      <protection locked="0"/>
    </xf>
    <xf numFmtId="0" fontId="1" fillId="0" borderId="18" xfId="2" applyNumberFormat="1" applyFont="1" applyBorder="1" applyAlignment="1">
      <alignment horizontal="center"/>
    </xf>
    <xf numFmtId="0" fontId="1" fillId="0" borderId="13" xfId="2" applyNumberFormat="1" applyFont="1" applyBorder="1" applyAlignment="1" applyProtection="1">
      <alignment horizontal="center"/>
      <protection locked="0"/>
    </xf>
    <xf numFmtId="0" fontId="1" fillId="0" borderId="66" xfId="2" applyNumberFormat="1" applyFont="1" applyBorder="1" applyAlignment="1" applyProtection="1">
      <alignment horizontal="center"/>
      <protection locked="0"/>
    </xf>
    <xf numFmtId="0" fontId="1" fillId="0" borderId="67" xfId="2" applyNumberFormat="1" applyFont="1" applyBorder="1" applyAlignment="1" applyProtection="1">
      <alignment horizontal="center"/>
      <protection locked="0"/>
    </xf>
    <xf numFmtId="0" fontId="16" fillId="0" borderId="18" xfId="2" applyNumberFormat="1" applyFont="1" applyFill="1" applyBorder="1" applyAlignment="1">
      <alignment horizontal="center"/>
    </xf>
    <xf numFmtId="0" fontId="16" fillId="0" borderId="21" xfId="2" applyNumberFormat="1" applyFont="1" applyFill="1" applyBorder="1" applyAlignment="1">
      <alignment horizontal="center"/>
    </xf>
    <xf numFmtId="0" fontId="16" fillId="0" borderId="55" xfId="2" applyNumberFormat="1" applyFont="1" applyFill="1" applyBorder="1" applyAlignment="1">
      <alignment horizontal="center"/>
    </xf>
    <xf numFmtId="0" fontId="16" fillId="0" borderId="22" xfId="2" applyNumberFormat="1" applyFont="1" applyFill="1" applyBorder="1" applyAlignment="1">
      <alignment horizontal="center"/>
    </xf>
    <xf numFmtId="0" fontId="16" fillId="0" borderId="56" xfId="2" applyNumberFormat="1" applyFont="1" applyBorder="1" applyAlignment="1">
      <alignment horizontal="center"/>
    </xf>
    <xf numFmtId="0" fontId="16" fillId="0" borderId="68" xfId="2" applyNumberFormat="1" applyFont="1" applyBorder="1" applyAlignment="1">
      <alignment horizontal="center"/>
    </xf>
    <xf numFmtId="0" fontId="1" fillId="0" borderId="61" xfId="2" applyNumberFormat="1" applyFont="1" applyBorder="1" applyAlignment="1">
      <alignment horizontal="center"/>
    </xf>
    <xf numFmtId="0" fontId="1" fillId="0" borderId="57" xfId="2" applyNumberFormat="1" applyFont="1" applyBorder="1" applyAlignment="1">
      <alignment horizontal="center"/>
    </xf>
    <xf numFmtId="0" fontId="1" fillId="0" borderId="62" xfId="2" applyNumberFormat="1" applyFont="1" applyBorder="1" applyAlignment="1">
      <alignment horizontal="center"/>
    </xf>
    <xf numFmtId="0" fontId="1" fillId="0" borderId="63" xfId="2" applyNumberFormat="1" applyFont="1" applyBorder="1" applyAlignment="1">
      <alignment horizontal="center"/>
    </xf>
    <xf numFmtId="0" fontId="16" fillId="0" borderId="63" xfId="2" applyNumberFormat="1" applyFont="1" applyFill="1" applyBorder="1" applyAlignment="1">
      <alignment horizontal="center"/>
    </xf>
    <xf numFmtId="0" fontId="1" fillId="0" borderId="64" xfId="2" applyNumberFormat="1" applyFont="1" applyBorder="1" applyAlignment="1">
      <alignment horizontal="center"/>
    </xf>
    <xf numFmtId="0" fontId="16" fillId="0" borderId="65" xfId="2" applyNumberFormat="1" applyFont="1" applyFill="1" applyBorder="1" applyAlignment="1">
      <alignment horizontal="center"/>
    </xf>
    <xf numFmtId="4" fontId="1" fillId="0" borderId="16" xfId="2" applyNumberFormat="1" applyFont="1" applyBorder="1" applyAlignment="1" applyProtection="1">
      <alignment horizontal="center"/>
      <protection locked="0"/>
    </xf>
    <xf numFmtId="4" fontId="1" fillId="0" borderId="35" xfId="2" applyNumberFormat="1" applyFont="1" applyBorder="1" applyAlignment="1" applyProtection="1">
      <alignment horizontal="center"/>
      <protection locked="0"/>
    </xf>
    <xf numFmtId="0" fontId="1" fillId="0" borderId="58" xfId="2" applyNumberFormat="1" applyFont="1" applyBorder="1" applyAlignment="1">
      <alignment horizontal="center"/>
    </xf>
    <xf numFmtId="0" fontId="1" fillId="0" borderId="59" xfId="2" applyNumberFormat="1" applyFont="1" applyBorder="1" applyAlignment="1">
      <alignment horizontal="center"/>
    </xf>
    <xf numFmtId="0" fontId="1" fillId="0" borderId="55" xfId="2" applyNumberFormat="1" applyFont="1" applyBorder="1" applyAlignment="1">
      <alignment horizontal="center"/>
    </xf>
    <xf numFmtId="0" fontId="1" fillId="0" borderId="60" xfId="2" applyNumberFormat="1" applyFont="1" applyBorder="1" applyAlignment="1">
      <alignment horizontal="center"/>
    </xf>
    <xf numFmtId="0" fontId="1" fillId="0" borderId="56" xfId="2" applyNumberFormat="1" applyFont="1" applyBorder="1" applyAlignment="1">
      <alignment horizontal="center"/>
    </xf>
    <xf numFmtId="0" fontId="8" fillId="4" borderId="50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6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7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8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0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51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10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11" xfId="2" applyNumberFormat="1" applyFont="1" applyFill="1" applyBorder="1" applyAlignment="1" applyProtection="1">
      <alignment horizontal="center" vertical="center" shrinkToFit="1"/>
      <protection locked="0"/>
    </xf>
    <xf numFmtId="0" fontId="8" fillId="4" borderId="52" xfId="2" applyNumberFormat="1" applyFont="1" applyFill="1" applyBorder="1" applyAlignment="1" applyProtection="1">
      <alignment horizontal="center" vertical="center" shrinkToFit="1"/>
      <protection locked="0"/>
    </xf>
    <xf numFmtId="0" fontId="1" fillId="0" borderId="16" xfId="2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 applyProtection="1">
      <alignment horizontal="center"/>
      <protection locked="0"/>
    </xf>
    <xf numFmtId="0" fontId="1" fillId="0" borderId="36" xfId="2" applyNumberFormat="1" applyFont="1" applyBorder="1" applyAlignment="1" applyProtection="1">
      <alignment horizontal="center"/>
      <protection locked="0"/>
    </xf>
    <xf numFmtId="0" fontId="1" fillId="0" borderId="4" xfId="2" applyNumberFormat="1" applyFont="1" applyBorder="1" applyAlignment="1" applyProtection="1">
      <alignment horizontal="center"/>
      <protection locked="0"/>
    </xf>
    <xf numFmtId="0" fontId="1" fillId="0" borderId="45" xfId="2" applyNumberFormat="1" applyFont="1" applyBorder="1" applyAlignment="1" applyProtection="1">
      <alignment horizontal="center"/>
      <protection locked="0"/>
    </xf>
    <xf numFmtId="0" fontId="1" fillId="0" borderId="46" xfId="2" applyNumberFormat="1" applyFont="1" applyBorder="1" applyAlignment="1" applyProtection="1">
      <alignment horizontal="center"/>
      <protection locked="0"/>
    </xf>
    <xf numFmtId="0" fontId="1" fillId="0" borderId="17" xfId="2" applyNumberFormat="1" applyFont="1" applyBorder="1" applyAlignment="1" applyProtection="1">
      <alignment horizontal="center"/>
      <protection locked="0"/>
    </xf>
    <xf numFmtId="0" fontId="1" fillId="0" borderId="19" xfId="2" applyNumberFormat="1" applyFont="1" applyBorder="1" applyAlignment="1" applyProtection="1">
      <alignment horizontal="center"/>
      <protection locked="0"/>
    </xf>
    <xf numFmtId="0" fontId="1" fillId="0" borderId="37" xfId="2" applyNumberFormat="1" applyFont="1" applyBorder="1" applyAlignment="1" applyProtection="1">
      <alignment horizontal="center"/>
      <protection locked="0"/>
    </xf>
    <xf numFmtId="0" fontId="10" fillId="0" borderId="53" xfId="2" applyNumberFormat="1" applyFont="1" applyBorder="1" applyAlignment="1" applyProtection="1">
      <alignment horizontal="left" vertical="center" shrinkToFit="1"/>
      <protection locked="0"/>
    </xf>
    <xf numFmtId="0" fontId="10" fillId="0" borderId="0" xfId="2" applyNumberFormat="1" applyFont="1" applyBorder="1" applyAlignment="1" applyProtection="1">
      <alignment horizontal="left" vertical="center" shrinkToFit="1"/>
      <protection locked="0"/>
    </xf>
    <xf numFmtId="0" fontId="10" fillId="0" borderId="51" xfId="2" applyNumberFormat="1" applyFont="1" applyBorder="1" applyAlignment="1" applyProtection="1">
      <alignment horizontal="left" vertical="center" shrinkToFit="1"/>
      <protection locked="0"/>
    </xf>
    <xf numFmtId="0" fontId="10" fillId="0" borderId="54" xfId="2" applyNumberFormat="1" applyFont="1" applyBorder="1" applyAlignment="1" applyProtection="1">
      <alignment horizontal="left" vertical="center" shrinkToFit="1"/>
      <protection locked="0"/>
    </xf>
    <xf numFmtId="0" fontId="10" fillId="0" borderId="11" xfId="2" applyNumberFormat="1" applyFont="1" applyBorder="1" applyAlignment="1" applyProtection="1">
      <alignment horizontal="left" vertical="center" shrinkToFit="1"/>
      <protection locked="0"/>
    </xf>
    <xf numFmtId="0" fontId="10" fillId="0" borderId="52" xfId="2" applyNumberFormat="1" applyFont="1" applyBorder="1" applyAlignment="1" applyProtection="1">
      <alignment horizontal="left" vertical="center" shrinkToFit="1"/>
      <protection locked="0"/>
    </xf>
    <xf numFmtId="0" fontId="4" fillId="0" borderId="53" xfId="2" applyNumberFormat="1" applyFont="1" applyBorder="1" applyAlignment="1" applyProtection="1">
      <alignment horizontal="left" vertical="center" shrinkToFit="1"/>
      <protection locked="0"/>
    </xf>
    <xf numFmtId="0" fontId="4" fillId="0" borderId="0" xfId="2" applyNumberFormat="1" applyFont="1" applyBorder="1" applyAlignment="1" applyProtection="1">
      <alignment horizontal="left" vertical="center" shrinkToFit="1"/>
      <protection locked="0"/>
    </xf>
    <xf numFmtId="0" fontId="1" fillId="0" borderId="0" xfId="2" applyNumberFormat="1" applyFont="1" applyBorder="1" applyAlignment="1" applyProtection="1">
      <alignment vertical="center" shrinkToFit="1"/>
      <protection locked="0"/>
    </xf>
    <xf numFmtId="0" fontId="1" fillId="0" borderId="51" xfId="2" applyNumberFormat="1" applyFont="1" applyBorder="1" applyAlignment="1" applyProtection="1">
      <alignment vertical="center" shrinkToFit="1"/>
      <protection locked="0"/>
    </xf>
    <xf numFmtId="0" fontId="4" fillId="0" borderId="54" xfId="2" applyNumberFormat="1" applyFont="1" applyBorder="1" applyAlignment="1" applyProtection="1">
      <alignment horizontal="left" vertical="center" shrinkToFit="1"/>
      <protection locked="0"/>
    </xf>
    <xf numFmtId="0" fontId="4" fillId="0" borderId="11" xfId="2" applyNumberFormat="1" applyFont="1" applyBorder="1" applyAlignment="1" applyProtection="1">
      <alignment horizontal="left" vertical="center" shrinkToFit="1"/>
      <protection locked="0"/>
    </xf>
    <xf numFmtId="0" fontId="1" fillId="0" borderId="11" xfId="2" applyNumberFormat="1" applyFont="1" applyBorder="1" applyAlignment="1" applyProtection="1">
      <alignment vertical="center" shrinkToFit="1"/>
      <protection locked="0"/>
    </xf>
    <xf numFmtId="0" fontId="1" fillId="0" borderId="52" xfId="2" applyNumberFormat="1" applyFont="1" applyBorder="1" applyAlignment="1" applyProtection="1">
      <alignment vertical="center" shrinkToFit="1"/>
      <protection locked="0"/>
    </xf>
    <xf numFmtId="0" fontId="1" fillId="0" borderId="47" xfId="2" applyNumberFormat="1" applyFont="1" applyBorder="1" applyAlignment="1" applyProtection="1">
      <alignment horizontal="center"/>
      <protection locked="0"/>
    </xf>
    <xf numFmtId="0" fontId="1" fillId="0" borderId="48" xfId="2" applyNumberFormat="1" applyFont="1" applyBorder="1" applyAlignment="1" applyProtection="1">
      <alignment horizontal="center"/>
      <protection locked="0"/>
    </xf>
    <xf numFmtId="0" fontId="1" fillId="0" borderId="49" xfId="2" applyNumberFormat="1" applyFont="1" applyBorder="1" applyAlignment="1" applyProtection="1">
      <alignment horizontal="center"/>
      <protection locked="0"/>
    </xf>
    <xf numFmtId="179" fontId="1" fillId="0" borderId="17" xfId="2" applyNumberFormat="1" applyFont="1" applyBorder="1" applyAlignment="1" applyProtection="1">
      <alignment horizontal="center"/>
      <protection locked="0"/>
    </xf>
    <xf numFmtId="179" fontId="1" fillId="0" borderId="19" xfId="2" applyNumberFormat="1" applyFont="1" applyBorder="1" applyAlignment="1" applyProtection="1">
      <alignment horizontal="center"/>
      <protection locked="0"/>
    </xf>
    <xf numFmtId="179" fontId="1" fillId="0" borderId="4" xfId="2" applyNumberFormat="1" applyFont="1" applyBorder="1" applyAlignment="1" applyProtection="1">
      <alignment horizontal="center"/>
      <protection locked="0"/>
    </xf>
    <xf numFmtId="179" fontId="1" fillId="0" borderId="45" xfId="2" applyNumberFormat="1" applyFont="1" applyBorder="1" applyAlignment="1" applyProtection="1">
      <alignment horizontal="center"/>
      <protection locked="0"/>
    </xf>
    <xf numFmtId="4" fontId="2" fillId="2" borderId="16" xfId="1" applyNumberFormat="1" applyFont="1" applyFill="1" applyBorder="1" applyAlignment="1" applyProtection="1">
      <alignment horizontal="center"/>
      <protection locked="0"/>
    </xf>
    <xf numFmtId="4" fontId="2" fillId="2" borderId="36" xfId="1" applyNumberFormat="1" applyFont="1" applyFill="1" applyBorder="1" applyAlignment="1" applyProtection="1">
      <alignment horizontal="center"/>
      <protection locked="0"/>
    </xf>
    <xf numFmtId="179" fontId="2" fillId="2" borderId="17" xfId="1" applyNumberFormat="1" applyFont="1" applyFill="1" applyBorder="1" applyAlignment="1" applyProtection="1">
      <alignment horizontal="center"/>
      <protection locked="0"/>
    </xf>
    <xf numFmtId="179" fontId="2" fillId="2" borderId="37" xfId="1" applyNumberFormat="1" applyFont="1" applyFill="1" applyBorder="1" applyAlignment="1" applyProtection="1">
      <alignment horizontal="center"/>
      <protection locked="0"/>
    </xf>
    <xf numFmtId="179" fontId="2" fillId="2" borderId="4" xfId="1" applyNumberFormat="1" applyFont="1" applyFill="1" applyBorder="1" applyAlignment="1" applyProtection="1">
      <alignment horizontal="center"/>
      <protection locked="0"/>
    </xf>
    <xf numFmtId="179" fontId="2" fillId="2" borderId="46" xfId="1" applyNumberFormat="1" applyFont="1" applyFill="1" applyBorder="1" applyAlignment="1" applyProtection="1">
      <alignment horizontal="center"/>
      <protection locked="0"/>
    </xf>
    <xf numFmtId="0" fontId="16" fillId="0" borderId="18" xfId="2" applyNumberFormat="1" applyFont="1" applyBorder="1" applyAlignment="1">
      <alignment horizontal="center"/>
    </xf>
    <xf numFmtId="0" fontId="16" fillId="0" borderId="21" xfId="2" applyNumberFormat="1" applyFont="1" applyBorder="1" applyAlignment="1">
      <alignment horizontal="center"/>
    </xf>
    <xf numFmtId="0" fontId="16" fillId="0" borderId="55" xfId="2" applyNumberFormat="1" applyFont="1" applyBorder="1" applyAlignment="1">
      <alignment horizontal="center"/>
    </xf>
    <xf numFmtId="0" fontId="16" fillId="0" borderId="22" xfId="2" applyNumberFormat="1" applyFont="1" applyBorder="1" applyAlignment="1">
      <alignment horizontal="center"/>
    </xf>
    <xf numFmtId="0" fontId="16" fillId="0" borderId="63" xfId="2" applyNumberFormat="1" applyFont="1" applyBorder="1" applyAlignment="1">
      <alignment horizontal="center"/>
    </xf>
    <xf numFmtId="0" fontId="16" fillId="0" borderId="65" xfId="2" applyNumberFormat="1" applyFont="1" applyBorder="1" applyAlignment="1">
      <alignment horizontal="center"/>
    </xf>
    <xf numFmtId="0" fontId="4" fillId="5" borderId="5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71" xfId="1" applyNumberFormat="1" applyFont="1" applyFill="1" applyBorder="1" applyAlignment="1" applyProtection="1">
      <alignment horizontal="center" vertical="center" shrinkToFit="1"/>
      <protection locked="0"/>
    </xf>
    <xf numFmtId="0" fontId="8" fillId="4" borderId="50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5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52" xfId="0" applyBorder="1" applyAlignment="1">
      <alignment horizontal="center" vertical="center" shrinkToFit="1"/>
    </xf>
    <xf numFmtId="0" fontId="4" fillId="5" borderId="69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63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53" xfId="1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NumberFormat="1" applyBorder="1" applyAlignment="1">
      <alignment horizontal="left" vertical="center" shrinkToFit="1"/>
    </xf>
    <xf numFmtId="0" fontId="0" fillId="0" borderId="51" xfId="0" applyNumberFormat="1" applyBorder="1" applyAlignment="1">
      <alignment horizontal="left" vertical="center" shrinkToFit="1"/>
    </xf>
    <xf numFmtId="0" fontId="0" fillId="0" borderId="54" xfId="0" applyNumberFormat="1" applyBorder="1" applyAlignment="1">
      <alignment horizontal="left" vertical="center" shrinkToFit="1"/>
    </xf>
    <xf numFmtId="0" fontId="0" fillId="0" borderId="11" xfId="0" applyNumberFormat="1" applyBorder="1" applyAlignment="1">
      <alignment horizontal="left" vertical="center" shrinkToFit="1"/>
    </xf>
    <xf numFmtId="0" fontId="0" fillId="0" borderId="52" xfId="0" applyNumberFormat="1" applyBorder="1" applyAlignment="1">
      <alignment horizontal="left" vertical="center" shrinkToFit="1"/>
    </xf>
    <xf numFmtId="0" fontId="4" fillId="2" borderId="53" xfId="1" applyNumberFormat="1" applyFont="1" applyFill="1" applyBorder="1" applyAlignment="1" applyProtection="1">
      <alignment vertical="center" shrinkToFit="1"/>
      <protection locked="0"/>
    </xf>
    <xf numFmtId="0" fontId="4" fillId="2" borderId="0" xfId="1" applyNumberFormat="1" applyFont="1" applyFill="1" applyBorder="1" applyAlignment="1" applyProtection="1">
      <alignment vertical="center" shrinkToFit="1"/>
      <protection locked="0"/>
    </xf>
    <xf numFmtId="0" fontId="0" fillId="0" borderId="0" xfId="0" applyNumberFormat="1" applyBorder="1" applyAlignment="1">
      <alignment vertical="center" shrinkToFit="1"/>
    </xf>
    <xf numFmtId="0" fontId="0" fillId="0" borderId="51" xfId="0" applyNumberFormat="1" applyBorder="1" applyAlignment="1">
      <alignment vertical="center" shrinkToFit="1"/>
    </xf>
    <xf numFmtId="0" fontId="4" fillId="2" borderId="54" xfId="1" applyNumberFormat="1" applyFont="1" applyFill="1" applyBorder="1" applyAlignment="1" applyProtection="1">
      <alignment vertical="center" shrinkToFit="1"/>
      <protection locked="0"/>
    </xf>
    <xf numFmtId="0" fontId="4" fillId="2" borderId="11" xfId="1" applyNumberFormat="1" applyFont="1" applyFill="1" applyBorder="1" applyAlignment="1" applyProtection="1">
      <alignment vertical="center" shrinkToFit="1"/>
      <protection locked="0"/>
    </xf>
    <xf numFmtId="0" fontId="0" fillId="0" borderId="11" xfId="0" applyNumberFormat="1" applyBorder="1" applyAlignment="1">
      <alignment vertical="center" shrinkToFit="1"/>
    </xf>
    <xf numFmtId="0" fontId="0" fillId="0" borderId="52" xfId="0" applyNumberFormat="1" applyBorder="1" applyAlignment="1">
      <alignment vertical="center" shrinkToFit="1"/>
    </xf>
    <xf numFmtId="0" fontId="4" fillId="5" borderId="16" xfId="1" applyNumberFormat="1" applyFont="1" applyFill="1" applyBorder="1" applyAlignment="1" applyProtection="1">
      <alignment horizontal="center" shrinkToFit="1"/>
      <protection locked="0"/>
    </xf>
    <xf numFmtId="0" fontId="4" fillId="5" borderId="35" xfId="1" applyNumberFormat="1" applyFont="1" applyFill="1" applyBorder="1" applyAlignment="1" applyProtection="1">
      <alignment horizontal="center" shrinkToFit="1"/>
      <protection locked="0"/>
    </xf>
    <xf numFmtId="0" fontId="4" fillId="5" borderId="47" xfId="1" applyNumberFormat="1" applyFont="1" applyFill="1" applyBorder="1" applyAlignment="1" applyProtection="1">
      <alignment horizontal="center" shrinkToFit="1"/>
      <protection locked="0"/>
    </xf>
    <xf numFmtId="0" fontId="4" fillId="5" borderId="70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62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36" xfId="1" applyNumberFormat="1" applyFont="1" applyFill="1" applyBorder="1" applyAlignment="1" applyProtection="1">
      <alignment horizontal="center" shrinkToFit="1"/>
      <protection locked="0"/>
    </xf>
    <xf numFmtId="0" fontId="4" fillId="5" borderId="5" xfId="1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標準" xfId="0" builtinId="0"/>
    <cellStyle name="標準_フリーフォーマット横_Ver1_3" xfId="1"/>
    <cellStyle name="標準_画面定義書(原紙)2011062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17</xdr:row>
      <xdr:rowOff>76200</xdr:rowOff>
    </xdr:from>
    <xdr:to>
      <xdr:col>50</xdr:col>
      <xdr:colOff>123825</xdr:colOff>
      <xdr:row>17</xdr:row>
      <xdr:rowOff>76200</xdr:rowOff>
    </xdr:to>
    <xdr:pic>
      <xdr:nvPicPr>
        <xdr:cNvPr id="9736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12763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8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7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51</xdr:row>
      <xdr:rowOff>0</xdr:rowOff>
    </xdr:from>
    <xdr:to>
      <xdr:col>50</xdr:col>
      <xdr:colOff>123825</xdr:colOff>
      <xdr:row>51</xdr:row>
      <xdr:rowOff>0</xdr:rowOff>
    </xdr:to>
    <xdr:pic>
      <xdr:nvPicPr>
        <xdr:cNvPr id="9738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029450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12</xdr:col>
      <xdr:colOff>142875</xdr:colOff>
      <xdr:row>4</xdr:row>
      <xdr:rowOff>0</xdr:rowOff>
    </xdr:to>
    <xdr:pic>
      <xdr:nvPicPr>
        <xdr:cNvPr id="97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5325" y="685800"/>
          <a:ext cx="1504950" cy="0"/>
        </a:xfrm>
        <a:prstGeom prst="rect">
          <a:avLst/>
        </a:prstGeom>
        <a:noFill/>
        <a:ln w="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152400</xdr:colOff>
      <xdr:row>4</xdr:row>
      <xdr:rowOff>0</xdr:rowOff>
    </xdr:from>
    <xdr:to>
      <xdr:col>56</xdr:col>
      <xdr:colOff>76200</xdr:colOff>
      <xdr:row>4</xdr:row>
      <xdr:rowOff>0</xdr:rowOff>
    </xdr:to>
    <xdr:sp macro="" textlink="">
      <xdr:nvSpPr>
        <xdr:cNvPr id="97139" name="Rectangle 2"/>
        <xdr:cNvSpPr>
          <a:spLocks noChangeArrowheads="1"/>
        </xdr:cNvSpPr>
      </xdr:nvSpPr>
      <xdr:spPr bwMode="auto">
        <a:xfrm>
          <a:off x="666750" y="685800"/>
          <a:ext cx="90106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</xdr:row>
      <xdr:rowOff>0</xdr:rowOff>
    </xdr:from>
    <xdr:to>
      <xdr:col>6</xdr:col>
      <xdr:colOff>142875</xdr:colOff>
      <xdr:row>4</xdr:row>
      <xdr:rowOff>0</xdr:rowOff>
    </xdr:to>
    <xdr:sp macro="" textlink="">
      <xdr:nvSpPr>
        <xdr:cNvPr id="4105" name="Text Box 9"/>
        <xdr:cNvSpPr txBox="1">
          <a:spLocks noChangeArrowheads="1"/>
        </xdr:cNvSpPr>
      </xdr:nvSpPr>
      <xdr:spPr bwMode="auto">
        <a:xfrm>
          <a:off x="790575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系列</a:t>
          </a:r>
        </a:p>
      </xdr:txBody>
    </xdr:sp>
    <xdr:clientData/>
  </xdr:twoCellAnchor>
  <xdr:twoCellAnchor>
    <xdr:from>
      <xdr:col>14</xdr:col>
      <xdr:colOff>133350</xdr:colOff>
      <xdr:row>4</xdr:row>
      <xdr:rowOff>0</xdr:rowOff>
    </xdr:from>
    <xdr:to>
      <xdr:col>17</xdr:col>
      <xdr:colOff>66675</xdr:colOff>
      <xdr:row>4</xdr:row>
      <xdr:rowOff>0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2400300" y="685800"/>
          <a:ext cx="419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系列名</a:t>
          </a:r>
        </a:p>
      </xdr:txBody>
    </xdr:sp>
    <xdr:clientData/>
  </xdr:twoCellAnchor>
  <xdr:twoCellAnchor>
    <xdr:from>
      <xdr:col>4</xdr:col>
      <xdr:colOff>142875</xdr:colOff>
      <xdr:row>4</xdr:row>
      <xdr:rowOff>0</xdr:rowOff>
    </xdr:from>
    <xdr:to>
      <xdr:col>8</xdr:col>
      <xdr:colOff>47625</xdr:colOff>
      <xdr:row>4</xdr:row>
      <xdr:rowOff>0</xdr:rowOff>
    </xdr:to>
    <xdr:sp macro="" textlink="">
      <xdr:nvSpPr>
        <xdr:cNvPr id="4107" name="Text Box 11"/>
        <xdr:cNvSpPr txBox="1">
          <a:spLocks noChangeArrowheads="1"/>
        </xdr:cNvSpPr>
      </xdr:nvSpPr>
      <xdr:spPr bwMode="auto">
        <a:xfrm>
          <a:off x="790575" y="6858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検索日時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9525</xdr:colOff>
      <xdr:row>4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3409950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</a:t>
          </a:r>
        </a:p>
      </xdr:txBody>
    </xdr:sp>
    <xdr:clientData/>
  </xdr:twoCellAnchor>
  <xdr:twoCellAnchor>
    <xdr:from>
      <xdr:col>22</xdr:col>
      <xdr:colOff>85725</xdr:colOff>
      <xdr:row>4</xdr:row>
      <xdr:rowOff>0</xdr:rowOff>
    </xdr:from>
    <xdr:to>
      <xdr:col>24</xdr:col>
      <xdr:colOff>85725</xdr:colOff>
      <xdr:row>4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3971925" y="685800"/>
          <a:ext cx="323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個別</a:t>
          </a:r>
        </a:p>
      </xdr:txBody>
    </xdr:sp>
    <xdr:clientData/>
  </xdr:twoCellAnchor>
  <xdr:twoCellAnchor>
    <xdr:from>
      <xdr:col>4</xdr:col>
      <xdr:colOff>152400</xdr:colOff>
      <xdr:row>4</xdr:row>
      <xdr:rowOff>0</xdr:rowOff>
    </xdr:from>
    <xdr:to>
      <xdr:col>6</xdr:col>
      <xdr:colOff>152400</xdr:colOff>
      <xdr:row>4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800100" y="685800"/>
          <a:ext cx="3238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19</xdr:col>
      <xdr:colOff>28575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4111" name="Text Box 15"/>
        <xdr:cNvSpPr txBox="1">
          <a:spLocks noChangeArrowheads="1"/>
        </xdr:cNvSpPr>
      </xdr:nvSpPr>
      <xdr:spPr bwMode="auto">
        <a:xfrm>
          <a:off x="3105150" y="685800"/>
          <a:ext cx="561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起算日時</a:t>
          </a:r>
        </a:p>
      </xdr:txBody>
    </xdr:sp>
    <xdr:clientData/>
  </xdr:twoCellAnchor>
  <xdr:twoCellAnchor>
    <xdr:from>
      <xdr:col>18</xdr:col>
      <xdr:colOff>9525</xdr:colOff>
      <xdr:row>4</xdr:row>
      <xdr:rowOff>0</xdr:rowOff>
    </xdr:from>
    <xdr:to>
      <xdr:col>19</xdr:col>
      <xdr:colOff>85725</xdr:colOff>
      <xdr:row>4</xdr:row>
      <xdr:rowOff>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2924175" y="685800"/>
          <a:ext cx="238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～</a:t>
          </a:r>
        </a:p>
      </xdr:txBody>
    </xdr:sp>
    <xdr:clientData/>
  </xdr:twoCellAnchor>
  <xdr:twoCellAnchor>
    <xdr:from>
      <xdr:col>3</xdr:col>
      <xdr:colOff>123825</xdr:colOff>
      <xdr:row>4</xdr:row>
      <xdr:rowOff>0</xdr:rowOff>
    </xdr:from>
    <xdr:to>
      <xdr:col>56</xdr:col>
      <xdr:colOff>95250</xdr:colOff>
      <xdr:row>4</xdr:row>
      <xdr:rowOff>0</xdr:rowOff>
    </xdr:to>
    <xdr:sp macro="" textlink="">
      <xdr:nvSpPr>
        <xdr:cNvPr id="97148" name="Rectangle 17"/>
        <xdr:cNvSpPr>
          <a:spLocks noChangeArrowheads="1"/>
        </xdr:cNvSpPr>
      </xdr:nvSpPr>
      <xdr:spPr bwMode="auto">
        <a:xfrm>
          <a:off x="638175" y="685800"/>
          <a:ext cx="90582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133350</xdr:colOff>
      <xdr:row>4</xdr:row>
      <xdr:rowOff>0</xdr:rowOff>
    </xdr:from>
    <xdr:to>
      <xdr:col>27</xdr:col>
      <xdr:colOff>47625</xdr:colOff>
      <xdr:row>4</xdr:row>
      <xdr:rowOff>0</xdr:rowOff>
    </xdr:to>
    <xdr:sp macro="" textlink="">
      <xdr:nvSpPr>
        <xdr:cNvPr id="97149" name="Text Box 18"/>
        <xdr:cNvSpPr txBox="1">
          <a:spLocks noChangeArrowheads="1"/>
        </xdr:cNvSpPr>
      </xdr:nvSpPr>
      <xdr:spPr bwMode="auto">
        <a:xfrm>
          <a:off x="3390900" y="685800"/>
          <a:ext cx="1285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50</xdr:col>
      <xdr:colOff>0</xdr:colOff>
      <xdr:row>7</xdr:row>
      <xdr:rowOff>85725</xdr:rowOff>
    </xdr:from>
    <xdr:to>
      <xdr:col>56</xdr:col>
      <xdr:colOff>0</xdr:colOff>
      <xdr:row>28</xdr:row>
      <xdr:rowOff>0</xdr:rowOff>
    </xdr:to>
    <xdr:grpSp>
      <xdr:nvGrpSpPr>
        <xdr:cNvPr id="97150" name="Group 85"/>
        <xdr:cNvGrpSpPr>
          <a:grpSpLocks/>
        </xdr:cNvGrpSpPr>
      </xdr:nvGrpSpPr>
      <xdr:grpSpPr bwMode="auto">
        <a:xfrm>
          <a:off x="8572500" y="1285875"/>
          <a:ext cx="1028700" cy="3514725"/>
          <a:chOff x="901" y="135"/>
          <a:chExt cx="102" cy="369"/>
        </a:xfrm>
      </xdr:grpSpPr>
      <xdr:cxnSp macro="">
        <xdr:nvCxnSpPr>
          <xdr:cNvPr id="97229" name="AutoShape 19"/>
          <xdr:cNvCxnSpPr>
            <a:cxnSpLocks noChangeShapeType="1"/>
          </xdr:cNvCxnSpPr>
        </xdr:nvCxnSpPr>
        <xdr:spPr bwMode="auto">
          <a:xfrm>
            <a:off x="901" y="135"/>
            <a:ext cx="34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  <xdr:cxnSp macro="">
        <xdr:nvCxnSpPr>
          <xdr:cNvPr id="97230" name="AutoShape 20"/>
          <xdr:cNvCxnSpPr>
            <a:cxnSpLocks noChangeShapeType="1"/>
          </xdr:cNvCxnSpPr>
        </xdr:nvCxnSpPr>
        <xdr:spPr bwMode="auto">
          <a:xfrm>
            <a:off x="901" y="207"/>
            <a:ext cx="34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cxnSp>
      <xdr:sp macro="" textlink="">
        <xdr:nvSpPr>
          <xdr:cNvPr id="158" name="Rectangle 21"/>
          <xdr:cNvSpPr>
            <a:spLocks noChangeArrowheads="1"/>
          </xdr:cNvSpPr>
        </xdr:nvSpPr>
        <xdr:spPr bwMode="auto">
          <a:xfrm>
            <a:off x="901" y="360"/>
            <a:ext cx="102" cy="54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○○○</a:t>
            </a:r>
          </a:p>
        </xdr:txBody>
      </xdr:sp>
      <xdr:sp macro="" textlink="">
        <xdr:nvSpPr>
          <xdr:cNvPr id="159" name="Rectangle 22"/>
          <xdr:cNvSpPr>
            <a:spLocks noChangeArrowheads="1"/>
          </xdr:cNvSpPr>
        </xdr:nvSpPr>
        <xdr:spPr bwMode="auto">
          <a:xfrm>
            <a:off x="901" y="450"/>
            <a:ext cx="102" cy="54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○○○</a:t>
            </a:r>
          </a:p>
        </xdr:txBody>
      </xdr:sp>
    </xdr:grpSp>
    <xdr:clientData/>
  </xdr:twoCellAnchor>
  <xdr:twoCellAnchor>
    <xdr:from>
      <xdr:col>51</xdr:col>
      <xdr:colOff>85725</xdr:colOff>
      <xdr:row>29</xdr:row>
      <xdr:rowOff>76200</xdr:rowOff>
    </xdr:from>
    <xdr:to>
      <xdr:col>55</xdr:col>
      <xdr:colOff>38100</xdr:colOff>
      <xdr:row>31</xdr:row>
      <xdr:rowOff>9525</xdr:rowOff>
    </xdr:to>
    <xdr:sp macro="" textlink="">
      <xdr:nvSpPr>
        <xdr:cNvPr id="97151" name="フローチャート : 判断 199"/>
        <xdr:cNvSpPr>
          <a:spLocks noChangeArrowheads="1"/>
        </xdr:cNvSpPr>
      </xdr:nvSpPr>
      <xdr:spPr bwMode="auto">
        <a:xfrm>
          <a:off x="8829675" y="5048250"/>
          <a:ext cx="638175" cy="2762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52</xdr:col>
      <xdr:colOff>95250</xdr:colOff>
      <xdr:row>32</xdr:row>
      <xdr:rowOff>28575</xdr:rowOff>
    </xdr:from>
    <xdr:to>
      <xdr:col>54</xdr:col>
      <xdr:colOff>38100</xdr:colOff>
      <xdr:row>33</xdr:row>
      <xdr:rowOff>104775</xdr:rowOff>
    </xdr:to>
    <xdr:sp macro="" textlink="">
      <xdr:nvSpPr>
        <xdr:cNvPr id="97152" name="フローチャート : 結合子 239"/>
        <xdr:cNvSpPr>
          <a:spLocks noChangeArrowheads="1"/>
        </xdr:cNvSpPr>
      </xdr:nvSpPr>
      <xdr:spPr bwMode="auto">
        <a:xfrm>
          <a:off x="9010650" y="5514975"/>
          <a:ext cx="285750" cy="247650"/>
        </a:xfrm>
        <a:prstGeom prst="flowChartConnector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51</xdr:col>
      <xdr:colOff>133350</xdr:colOff>
      <xdr:row>35</xdr:row>
      <xdr:rowOff>76200</xdr:rowOff>
    </xdr:from>
    <xdr:to>
      <xdr:col>55</xdr:col>
      <xdr:colOff>9525</xdr:colOff>
      <xdr:row>37</xdr:row>
      <xdr:rowOff>66675</xdr:rowOff>
    </xdr:to>
    <xdr:sp macro="" textlink="">
      <xdr:nvSpPr>
        <xdr:cNvPr id="97153" name="AutoShape 29"/>
        <xdr:cNvSpPr>
          <a:spLocks noChangeArrowheads="1"/>
        </xdr:cNvSpPr>
      </xdr:nvSpPr>
      <xdr:spPr bwMode="auto">
        <a:xfrm flipH="1">
          <a:off x="8877300" y="6076950"/>
          <a:ext cx="561975" cy="333375"/>
        </a:xfrm>
        <a:prstGeom prst="can">
          <a:avLst>
            <a:gd name="adj" fmla="val 24995"/>
          </a:avLst>
        </a:prstGeom>
        <a:solidFill>
          <a:srgbClr val="99CCFF"/>
        </a:solidFill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11</xdr:col>
      <xdr:colOff>9525</xdr:colOff>
      <xdr:row>20</xdr:row>
      <xdr:rowOff>114300</xdr:rowOff>
    </xdr:to>
    <xdr:grpSp>
      <xdr:nvGrpSpPr>
        <xdr:cNvPr id="97154" name="グループ化 43"/>
        <xdr:cNvGrpSpPr>
          <a:grpSpLocks/>
        </xdr:cNvGrpSpPr>
      </xdr:nvGrpSpPr>
      <xdr:grpSpPr bwMode="auto">
        <a:xfrm>
          <a:off x="657225" y="2914650"/>
          <a:ext cx="1238250" cy="628650"/>
          <a:chOff x="776546" y="3183170"/>
          <a:chExt cx="1155176" cy="628654"/>
        </a:xfrm>
      </xdr:grpSpPr>
      <xdr:sp macro="" textlink="">
        <xdr:nvSpPr>
          <xdr:cNvPr id="97214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5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6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7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8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9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0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1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2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3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4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25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7226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7227" name="Rectangle 23"/>
            <xdr:cNvSpPr>
              <a:spLocks noChangeArrowheads="1"/>
            </xdr:cNvSpPr>
          </xdr:nvSpPr>
          <xdr:spPr bwMode="auto">
            <a:xfrm>
              <a:off x="3554114" y="4461425"/>
              <a:ext cx="1279936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  <xdr:sp macro="" textlink="">
          <xdr:nvSpPr>
            <xdr:cNvPr id="97228" name="Rectangle 23"/>
            <xdr:cNvSpPr>
              <a:spLocks noChangeArrowheads="1"/>
            </xdr:cNvSpPr>
          </xdr:nvSpPr>
          <xdr:spPr bwMode="auto">
            <a:xfrm>
              <a:off x="3554114" y="4228752"/>
              <a:ext cx="1279936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19</xdr:col>
      <xdr:colOff>95250</xdr:colOff>
      <xdr:row>17</xdr:row>
      <xdr:rowOff>0</xdr:rowOff>
    </xdr:from>
    <xdr:to>
      <xdr:col>26</xdr:col>
      <xdr:colOff>114300</xdr:colOff>
      <xdr:row>20</xdr:row>
      <xdr:rowOff>114300</xdr:rowOff>
    </xdr:to>
    <xdr:grpSp>
      <xdr:nvGrpSpPr>
        <xdr:cNvPr id="97155" name="グループ化 59"/>
        <xdr:cNvGrpSpPr>
          <a:grpSpLocks/>
        </xdr:cNvGrpSpPr>
      </xdr:nvGrpSpPr>
      <xdr:grpSpPr bwMode="auto">
        <a:xfrm>
          <a:off x="3352800" y="2914650"/>
          <a:ext cx="1219200" cy="628650"/>
          <a:chOff x="776546" y="3183170"/>
          <a:chExt cx="1155176" cy="628654"/>
        </a:xfrm>
      </xdr:grpSpPr>
      <xdr:sp macro="" textlink="">
        <xdr:nvSpPr>
          <xdr:cNvPr id="97199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0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1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2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3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4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5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6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7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8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09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210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7211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7212" name="Rectangle 23"/>
            <xdr:cNvSpPr>
              <a:spLocks noChangeArrowheads="1"/>
            </xdr:cNvSpPr>
          </xdr:nvSpPr>
          <xdr:spPr bwMode="auto">
            <a:xfrm>
              <a:off x="3554114" y="4461425"/>
              <a:ext cx="1279936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7213" name="Rectangle 23"/>
            <xdr:cNvSpPr>
              <a:spLocks noChangeArrowheads="1"/>
            </xdr:cNvSpPr>
          </xdr:nvSpPr>
          <xdr:spPr bwMode="auto">
            <a:xfrm>
              <a:off x="3554114" y="4228752"/>
              <a:ext cx="1279936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11</xdr:col>
      <xdr:colOff>9525</xdr:colOff>
      <xdr:row>18</xdr:row>
      <xdr:rowOff>142875</xdr:rowOff>
    </xdr:from>
    <xdr:to>
      <xdr:col>19</xdr:col>
      <xdr:colOff>95250</xdr:colOff>
      <xdr:row>18</xdr:row>
      <xdr:rowOff>142875</xdr:rowOff>
    </xdr:to>
    <xdr:cxnSp macro="">
      <xdr:nvCxnSpPr>
        <xdr:cNvPr id="97156" name="カギ線コネクタ 80"/>
        <xdr:cNvCxnSpPr>
          <a:cxnSpLocks noChangeShapeType="1"/>
          <a:stCxn id="97220" idx="3"/>
          <a:endCxn id="97200" idx="1"/>
        </xdr:cNvCxnSpPr>
      </xdr:nvCxnSpPr>
      <xdr:spPr bwMode="auto">
        <a:xfrm flipV="1">
          <a:off x="1895475" y="3228975"/>
          <a:ext cx="14573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17</xdr:row>
      <xdr:rowOff>0</xdr:rowOff>
    </xdr:from>
    <xdr:to>
      <xdr:col>11</xdr:col>
      <xdr:colOff>9525</xdr:colOff>
      <xdr:row>17</xdr:row>
      <xdr:rowOff>95250</xdr:rowOff>
    </xdr:to>
    <xdr:cxnSp macro="">
      <xdr:nvCxnSpPr>
        <xdr:cNvPr id="97157" name="カギ線コネクタ 18"/>
        <xdr:cNvCxnSpPr>
          <a:cxnSpLocks noChangeShapeType="1"/>
          <a:stCxn id="97219" idx="3"/>
          <a:endCxn id="97223" idx="0"/>
        </xdr:cNvCxnSpPr>
      </xdr:nvCxnSpPr>
      <xdr:spPr bwMode="auto">
        <a:xfrm flipH="1" flipV="1">
          <a:off x="1685925" y="2914650"/>
          <a:ext cx="209550" cy="95250"/>
        </a:xfrm>
        <a:prstGeom prst="bentConnector4">
          <a:avLst>
            <a:gd name="adj1" fmla="val -117926"/>
            <a:gd name="adj2" fmla="val 309213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11</xdr:col>
      <xdr:colOff>31935</xdr:colOff>
      <xdr:row>13</xdr:row>
      <xdr:rowOff>112059</xdr:rowOff>
    </xdr:from>
    <xdr:to>
      <xdr:col>17</xdr:col>
      <xdr:colOff>26895</xdr:colOff>
      <xdr:row>16</xdr:row>
      <xdr:rowOff>24654</xdr:rowOff>
    </xdr:to>
    <xdr:sp macro="" textlink="">
      <xdr:nvSpPr>
        <xdr:cNvPr id="56" name="正方形/長方形 55"/>
        <xdr:cNvSpPr/>
      </xdr:nvSpPr>
      <xdr:spPr bwMode="auto">
        <a:xfrm>
          <a:off x="1917885" y="2340909"/>
          <a:ext cx="1023660" cy="42694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「一覧表示」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/</a:t>
          </a:r>
          <a:r>
            <a:rPr kumimoji="1" lang="ja-JP" altLang="en-US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「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ソート</a:t>
          </a:r>
          <a:r>
            <a:rPr kumimoji="1" lang="ja-JP" altLang="en-US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」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クリック</a:t>
          </a:r>
          <a:endParaRPr lang="ja-JP" altLang="ja-JP" sz="800">
            <a:effectLst/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12</xdr:col>
      <xdr:colOff>123824</xdr:colOff>
      <xdr:row>17</xdr:row>
      <xdr:rowOff>86847</xdr:rowOff>
    </xdr:from>
    <xdr:to>
      <xdr:col>17</xdr:col>
      <xdr:colOff>147356</xdr:colOff>
      <xdr:row>19</xdr:row>
      <xdr:rowOff>4484</xdr:rowOff>
    </xdr:to>
    <xdr:sp macro="" textlink="">
      <xdr:nvSpPr>
        <xdr:cNvPr id="57" name="正方形/長方形 56"/>
        <xdr:cNvSpPr/>
      </xdr:nvSpPr>
      <xdr:spPr bwMode="auto">
        <a:xfrm>
          <a:off x="2181224" y="3001497"/>
          <a:ext cx="880782" cy="2605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SN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」クリック</a:t>
          </a:r>
        </a:p>
      </xdr:txBody>
    </xdr:sp>
    <xdr:clientData/>
  </xdr:twoCellAnchor>
  <xdr:twoCellAnchor>
    <xdr:from>
      <xdr:col>11</xdr:col>
      <xdr:colOff>142875</xdr:colOff>
      <xdr:row>19</xdr:row>
      <xdr:rowOff>161925</xdr:rowOff>
    </xdr:from>
    <xdr:to>
      <xdr:col>13</xdr:col>
      <xdr:colOff>76200</xdr:colOff>
      <xdr:row>23</xdr:row>
      <xdr:rowOff>104775</xdr:rowOff>
    </xdr:to>
    <xdr:cxnSp macro="">
      <xdr:nvCxnSpPr>
        <xdr:cNvPr id="97160" name="カギ線コネクタ 80"/>
        <xdr:cNvCxnSpPr>
          <a:cxnSpLocks noChangeShapeType="1"/>
          <a:stCxn id="97167" idx="1"/>
          <a:endCxn id="92" idx="0"/>
        </xdr:cNvCxnSpPr>
      </xdr:nvCxnSpPr>
      <xdr:spPr bwMode="auto">
        <a:xfrm rot="10800000" flipV="1">
          <a:off x="2028825" y="3419475"/>
          <a:ext cx="276225" cy="6286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93570</xdr:colOff>
      <xdr:row>20</xdr:row>
      <xdr:rowOff>4484</xdr:rowOff>
    </xdr:from>
    <xdr:to>
      <xdr:col>20</xdr:col>
      <xdr:colOff>9524</xdr:colOff>
      <xdr:row>22</xdr:row>
      <xdr:rowOff>37542</xdr:rowOff>
    </xdr:to>
    <xdr:sp macro="" textlink="">
      <xdr:nvSpPr>
        <xdr:cNvPr id="59" name="正方形/長方形 58"/>
        <xdr:cNvSpPr/>
      </xdr:nvSpPr>
      <xdr:spPr bwMode="auto">
        <a:xfrm>
          <a:off x="2493870" y="3433484"/>
          <a:ext cx="944654" cy="37595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「一覧へ戻る」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26</xdr:col>
      <xdr:colOff>147357</xdr:colOff>
      <xdr:row>20</xdr:row>
      <xdr:rowOff>8966</xdr:rowOff>
    </xdr:from>
    <xdr:to>
      <xdr:col>35</xdr:col>
      <xdr:colOff>122145</xdr:colOff>
      <xdr:row>22</xdr:row>
      <xdr:rowOff>159685</xdr:rowOff>
    </xdr:to>
    <xdr:sp macro="" textlink="">
      <xdr:nvSpPr>
        <xdr:cNvPr id="60" name="正方形/長方形 59"/>
        <xdr:cNvSpPr/>
      </xdr:nvSpPr>
      <xdr:spPr bwMode="auto">
        <a:xfrm>
          <a:off x="4605057" y="3437966"/>
          <a:ext cx="1517838" cy="49361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「前の未確認患者」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/</a:t>
          </a:r>
          <a:r>
            <a:rPr kumimoji="1" lang="ja-JP" altLang="ja-JP" sz="8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「次の「未確認患者」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へクリック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145677</xdr:colOff>
      <xdr:row>24</xdr:row>
      <xdr:rowOff>89088</xdr:rowOff>
    </xdr:from>
    <xdr:to>
      <xdr:col>22</xdr:col>
      <xdr:colOff>2241</xdr:colOff>
      <xdr:row>26</xdr:row>
      <xdr:rowOff>47068</xdr:rowOff>
    </xdr:to>
    <xdr:sp macro="" textlink="">
      <xdr:nvSpPr>
        <xdr:cNvPr id="61" name="正方形/長方形 60"/>
        <xdr:cNvSpPr/>
      </xdr:nvSpPr>
      <xdr:spPr bwMode="auto">
        <a:xfrm>
          <a:off x="2717427" y="4203888"/>
          <a:ext cx="1056714" cy="300880"/>
        </a:xfrm>
        <a:prstGeom prst="rect">
          <a:avLst/>
        </a:prstGeom>
        <a:solidFill>
          <a:sysClr val="window" lastClr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r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r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22</xdr:col>
      <xdr:colOff>58269</xdr:colOff>
      <xdr:row>24</xdr:row>
      <xdr:rowOff>28017</xdr:rowOff>
    </xdr:from>
    <xdr:to>
      <xdr:col>27</xdr:col>
      <xdr:colOff>110378</xdr:colOff>
      <xdr:row>26</xdr:row>
      <xdr:rowOff>51549</xdr:rowOff>
    </xdr:to>
    <xdr:sp macro="" textlink="">
      <xdr:nvSpPr>
        <xdr:cNvPr id="62" name="正方形/長方形 61"/>
        <xdr:cNvSpPr/>
      </xdr:nvSpPr>
      <xdr:spPr bwMode="auto">
        <a:xfrm>
          <a:off x="3830169" y="4142817"/>
          <a:ext cx="909359" cy="366432"/>
        </a:xfrm>
        <a:prstGeom prst="rect">
          <a:avLst/>
        </a:prstGeom>
        <a:solidFill>
          <a:sysClr val="window" lastClr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l" rtl="0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18</xdr:col>
      <xdr:colOff>57149</xdr:colOff>
      <xdr:row>14</xdr:row>
      <xdr:rowOff>10646</xdr:rowOff>
    </xdr:from>
    <xdr:to>
      <xdr:col>20</xdr:col>
      <xdr:colOff>64995</xdr:colOff>
      <xdr:row>15</xdr:row>
      <xdr:rowOff>99734</xdr:rowOff>
    </xdr:to>
    <xdr:sp macro="" textlink="">
      <xdr:nvSpPr>
        <xdr:cNvPr id="63" name="正方形/長方形 62"/>
        <xdr:cNvSpPr/>
      </xdr:nvSpPr>
      <xdr:spPr bwMode="auto">
        <a:xfrm>
          <a:off x="3143249" y="2410946"/>
          <a:ext cx="350746" cy="2605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参照</a:t>
          </a:r>
        </a:p>
      </xdr:txBody>
    </xdr:sp>
    <xdr:clientData/>
  </xdr:twoCellAnchor>
  <xdr:twoCellAnchor>
    <xdr:from>
      <xdr:col>23</xdr:col>
      <xdr:colOff>26895</xdr:colOff>
      <xdr:row>13</xdr:row>
      <xdr:rowOff>132792</xdr:rowOff>
    </xdr:from>
    <xdr:to>
      <xdr:col>25</xdr:col>
      <xdr:colOff>39784</xdr:colOff>
      <xdr:row>15</xdr:row>
      <xdr:rowOff>53791</xdr:rowOff>
    </xdr:to>
    <xdr:sp macro="" textlink="">
      <xdr:nvSpPr>
        <xdr:cNvPr id="64" name="正方形/長方形 63"/>
        <xdr:cNvSpPr/>
      </xdr:nvSpPr>
      <xdr:spPr bwMode="auto">
        <a:xfrm>
          <a:off x="3970245" y="2361642"/>
          <a:ext cx="355789" cy="2638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更新</a:t>
          </a:r>
        </a:p>
      </xdr:txBody>
    </xdr:sp>
    <xdr:clientData/>
  </xdr:twoCellAnchor>
  <xdr:twoCellAnchor>
    <xdr:from>
      <xdr:col>13</xdr:col>
      <xdr:colOff>76200</xdr:colOff>
      <xdr:row>19</xdr:row>
      <xdr:rowOff>76200</xdr:rowOff>
    </xdr:from>
    <xdr:to>
      <xdr:col>15</xdr:col>
      <xdr:colOff>123825</xdr:colOff>
      <xdr:row>20</xdr:row>
      <xdr:rowOff>76200</xdr:rowOff>
    </xdr:to>
    <xdr:sp macro="" textlink="">
      <xdr:nvSpPr>
        <xdr:cNvPr id="97167" name="フローチャート : 判断 231"/>
        <xdr:cNvSpPr>
          <a:spLocks noChangeArrowheads="1"/>
        </xdr:cNvSpPr>
      </xdr:nvSpPr>
      <xdr:spPr bwMode="auto">
        <a:xfrm>
          <a:off x="2305050" y="3333750"/>
          <a:ext cx="390525" cy="171450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19</xdr:row>
      <xdr:rowOff>161925</xdr:rowOff>
    </xdr:from>
    <xdr:to>
      <xdr:col>19</xdr:col>
      <xdr:colOff>95250</xdr:colOff>
      <xdr:row>19</xdr:row>
      <xdr:rowOff>161925</xdr:rowOff>
    </xdr:to>
    <xdr:cxnSp macro="">
      <xdr:nvCxnSpPr>
        <xdr:cNvPr id="97168" name="カギ線コネクタ 235"/>
        <xdr:cNvCxnSpPr>
          <a:cxnSpLocks noChangeShapeType="1"/>
          <a:stCxn id="97167" idx="3"/>
          <a:endCxn id="97201" idx="1"/>
        </xdr:cNvCxnSpPr>
      </xdr:nvCxnSpPr>
      <xdr:spPr bwMode="auto">
        <a:xfrm>
          <a:off x="2695575" y="3419475"/>
          <a:ext cx="6572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13</xdr:col>
      <xdr:colOff>131669</xdr:colOff>
      <xdr:row>23</xdr:row>
      <xdr:rowOff>94691</xdr:rowOff>
    </xdr:from>
    <xdr:to>
      <xdr:col>15</xdr:col>
      <xdr:colOff>74520</xdr:colOff>
      <xdr:row>24</xdr:row>
      <xdr:rowOff>167530</xdr:rowOff>
    </xdr:to>
    <xdr:sp macro="" textlink="">
      <xdr:nvSpPr>
        <xdr:cNvPr id="67" name="フローチャート : 結合子 66"/>
        <xdr:cNvSpPr/>
      </xdr:nvSpPr>
      <xdr:spPr bwMode="auto">
        <a:xfrm>
          <a:off x="2360519" y="4038041"/>
          <a:ext cx="285751" cy="244289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1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14</xdr:col>
      <xdr:colOff>104775</xdr:colOff>
      <xdr:row>20</xdr:row>
      <xdr:rowOff>76200</xdr:rowOff>
    </xdr:from>
    <xdr:to>
      <xdr:col>14</xdr:col>
      <xdr:colOff>104775</xdr:colOff>
      <xdr:row>23</xdr:row>
      <xdr:rowOff>95250</xdr:rowOff>
    </xdr:to>
    <xdr:cxnSp macro="">
      <xdr:nvCxnSpPr>
        <xdr:cNvPr id="97170" name="カギ線コネクタ 80"/>
        <xdr:cNvCxnSpPr>
          <a:cxnSpLocks noChangeShapeType="1"/>
          <a:stCxn id="97167" idx="2"/>
          <a:endCxn id="67" idx="0"/>
        </xdr:cNvCxnSpPr>
      </xdr:nvCxnSpPr>
      <xdr:spPr bwMode="auto">
        <a:xfrm rot="16200000" flipH="1">
          <a:off x="2238375" y="3771900"/>
          <a:ext cx="533400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24094</xdr:colOff>
      <xdr:row>20</xdr:row>
      <xdr:rowOff>119904</xdr:rowOff>
    </xdr:from>
    <xdr:to>
      <xdr:col>13</xdr:col>
      <xdr:colOff>122144</xdr:colOff>
      <xdr:row>22</xdr:row>
      <xdr:rowOff>165285</xdr:rowOff>
    </xdr:to>
    <xdr:sp macro="" textlink="">
      <xdr:nvSpPr>
        <xdr:cNvPr id="70" name="正方形/長方形 69"/>
        <xdr:cNvSpPr/>
      </xdr:nvSpPr>
      <xdr:spPr bwMode="auto">
        <a:xfrm>
          <a:off x="1395694" y="3548904"/>
          <a:ext cx="955300" cy="388281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b" upright="1"/>
        <a:lstStyle/>
        <a:p>
          <a:pPr algn="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（遷移元が</a:t>
          </a: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安否一覧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の場合）</a:t>
          </a:r>
        </a:p>
      </xdr:txBody>
    </xdr:sp>
    <xdr:clientData/>
  </xdr:twoCellAnchor>
  <xdr:twoCellAnchor>
    <xdr:from>
      <xdr:col>31</xdr:col>
      <xdr:colOff>142875</xdr:colOff>
      <xdr:row>17</xdr:row>
      <xdr:rowOff>0</xdr:rowOff>
    </xdr:from>
    <xdr:to>
      <xdr:col>39</xdr:col>
      <xdr:colOff>19050</xdr:colOff>
      <xdr:row>20</xdr:row>
      <xdr:rowOff>114300</xdr:rowOff>
    </xdr:to>
    <xdr:grpSp>
      <xdr:nvGrpSpPr>
        <xdr:cNvPr id="97172" name="グループ化 1"/>
        <xdr:cNvGrpSpPr>
          <a:grpSpLocks/>
        </xdr:cNvGrpSpPr>
      </xdr:nvGrpSpPr>
      <xdr:grpSpPr bwMode="auto">
        <a:xfrm>
          <a:off x="5457825" y="2914650"/>
          <a:ext cx="1247775" cy="628650"/>
          <a:chOff x="776546" y="3183170"/>
          <a:chExt cx="1155176" cy="628654"/>
        </a:xfrm>
      </xdr:grpSpPr>
      <xdr:sp macro="" textlink="">
        <xdr:nvSpPr>
          <xdr:cNvPr id="97184" name="正方形/長方形 3"/>
          <xdr:cNvSpPr>
            <a:spLocks noChangeArrowheads="1"/>
          </xdr:cNvSpPr>
        </xdr:nvSpPr>
        <xdr:spPr bwMode="auto">
          <a:xfrm>
            <a:off x="776546" y="3243968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85" name="正方形/長方形 3"/>
          <xdr:cNvSpPr>
            <a:spLocks noChangeArrowheads="1"/>
          </xdr:cNvSpPr>
        </xdr:nvSpPr>
        <xdr:spPr bwMode="auto">
          <a:xfrm>
            <a:off x="777907" y="345503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86" name="正方形/長方形 3"/>
          <xdr:cNvSpPr>
            <a:spLocks noChangeArrowheads="1"/>
          </xdr:cNvSpPr>
        </xdr:nvSpPr>
        <xdr:spPr bwMode="auto">
          <a:xfrm>
            <a:off x="777903" y="3641594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87" name="正方形/長方形 3"/>
          <xdr:cNvSpPr>
            <a:spLocks noChangeArrowheads="1"/>
          </xdr:cNvSpPr>
        </xdr:nvSpPr>
        <xdr:spPr bwMode="auto">
          <a:xfrm>
            <a:off x="922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88" name="正方形/長方形 3"/>
          <xdr:cNvSpPr>
            <a:spLocks noChangeArrowheads="1"/>
          </xdr:cNvSpPr>
        </xdr:nvSpPr>
        <xdr:spPr bwMode="auto">
          <a:xfrm>
            <a:off x="920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89" name="正方形/長方形 3"/>
          <xdr:cNvSpPr>
            <a:spLocks noChangeArrowheads="1"/>
          </xdr:cNvSpPr>
        </xdr:nvSpPr>
        <xdr:spPr bwMode="auto">
          <a:xfrm>
            <a:off x="1825586" y="3243972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0" name="正方形/長方形 3"/>
          <xdr:cNvSpPr>
            <a:spLocks noChangeArrowheads="1"/>
          </xdr:cNvSpPr>
        </xdr:nvSpPr>
        <xdr:spPr bwMode="auto">
          <a:xfrm>
            <a:off x="1826947" y="3455034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1" name="正方形/長方形 3"/>
          <xdr:cNvSpPr>
            <a:spLocks noChangeArrowheads="1"/>
          </xdr:cNvSpPr>
        </xdr:nvSpPr>
        <xdr:spPr bwMode="auto">
          <a:xfrm>
            <a:off x="1826943" y="3641598"/>
            <a:ext cx="104775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2" name="正方形/長方形 3"/>
          <xdr:cNvSpPr>
            <a:spLocks noChangeArrowheads="1"/>
          </xdr:cNvSpPr>
        </xdr:nvSpPr>
        <xdr:spPr bwMode="auto">
          <a:xfrm>
            <a:off x="1295355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3" name="正方形/長方形 3"/>
          <xdr:cNvSpPr>
            <a:spLocks noChangeArrowheads="1"/>
          </xdr:cNvSpPr>
        </xdr:nvSpPr>
        <xdr:spPr bwMode="auto">
          <a:xfrm>
            <a:off x="1684462" y="3183170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4" name="正方形/長方形 3"/>
          <xdr:cNvSpPr>
            <a:spLocks noChangeArrowheads="1"/>
          </xdr:cNvSpPr>
        </xdr:nvSpPr>
        <xdr:spPr bwMode="auto">
          <a:xfrm>
            <a:off x="1293741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sp macro="" textlink="">
        <xdr:nvSpPr>
          <xdr:cNvPr id="97195" name="正方形/長方形 3"/>
          <xdr:cNvSpPr>
            <a:spLocks noChangeArrowheads="1"/>
          </xdr:cNvSpPr>
        </xdr:nvSpPr>
        <xdr:spPr bwMode="auto">
          <a:xfrm>
            <a:off x="1682848" y="3716552"/>
            <a:ext cx="103616" cy="95250"/>
          </a:xfrm>
          <a:prstGeom prst="rect">
            <a:avLst/>
          </a:prstGeom>
          <a:noFill/>
          <a:ln w="9525" algn="ctr">
            <a:noFill/>
            <a:round/>
            <a:headEnd/>
            <a:tailEnd/>
          </a:ln>
        </xdr:spPr>
      </xdr:sp>
      <xdr:grpSp>
        <xdr:nvGrpSpPr>
          <xdr:cNvPr id="97196" name="グループ化 2"/>
          <xdr:cNvGrpSpPr>
            <a:grpSpLocks/>
          </xdr:cNvGrpSpPr>
        </xdr:nvGrpSpPr>
        <xdr:grpSpPr bwMode="auto">
          <a:xfrm>
            <a:off x="791386" y="3188038"/>
            <a:ext cx="1125368" cy="623786"/>
            <a:chOff x="3549240" y="4224012"/>
            <a:chExt cx="1289538" cy="634896"/>
          </a:xfrm>
        </xdr:grpSpPr>
        <xdr:sp macro="" textlink="">
          <xdr:nvSpPr>
            <xdr:cNvPr id="97197" name="Rectangle 23"/>
            <xdr:cNvSpPr>
              <a:spLocks noChangeArrowheads="1"/>
            </xdr:cNvSpPr>
          </xdr:nvSpPr>
          <xdr:spPr bwMode="auto">
            <a:xfrm>
              <a:off x="3553935" y="4461425"/>
              <a:ext cx="1280294" cy="387788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  <xdr:sp macro="" textlink="">
          <xdr:nvSpPr>
            <xdr:cNvPr id="97198" name="Rectangle 23"/>
            <xdr:cNvSpPr>
              <a:spLocks noChangeArrowheads="1"/>
            </xdr:cNvSpPr>
          </xdr:nvSpPr>
          <xdr:spPr bwMode="auto">
            <a:xfrm>
              <a:off x="3553935" y="4228752"/>
              <a:ext cx="1280294" cy="232673"/>
            </a:xfrm>
            <a:prstGeom prst="rect">
              <a:avLst/>
            </a:prstGeom>
            <a:solidFill>
              <a:srgbClr val="99CCFF"/>
            </a:solidFill>
            <a:ln w="9525">
              <a:solidFill>
                <a:srgbClr val="000000"/>
              </a:solidFill>
              <a:prstDash val="dash"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26</xdr:col>
      <xdr:colOff>114300</xdr:colOff>
      <xdr:row>18</xdr:row>
      <xdr:rowOff>142875</xdr:rowOff>
    </xdr:from>
    <xdr:to>
      <xdr:col>31</xdr:col>
      <xdr:colOff>142875</xdr:colOff>
      <xdr:row>18</xdr:row>
      <xdr:rowOff>142875</xdr:rowOff>
    </xdr:to>
    <xdr:cxnSp macro="">
      <xdr:nvCxnSpPr>
        <xdr:cNvPr id="97173" name="カギ線コネクタ 80"/>
        <xdr:cNvCxnSpPr>
          <a:cxnSpLocks noChangeShapeType="1"/>
          <a:stCxn id="97205" idx="3"/>
          <a:endCxn id="97185" idx="1"/>
        </xdr:cNvCxnSpPr>
      </xdr:nvCxnSpPr>
      <xdr:spPr bwMode="auto">
        <a:xfrm flipV="1">
          <a:off x="4572000" y="3228975"/>
          <a:ext cx="8858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85724</xdr:colOff>
      <xdr:row>17</xdr:row>
      <xdr:rowOff>67797</xdr:rowOff>
    </xdr:from>
    <xdr:to>
      <xdr:col>31</xdr:col>
      <xdr:colOff>114299</xdr:colOff>
      <xdr:row>18</xdr:row>
      <xdr:rowOff>153523</xdr:rowOff>
    </xdr:to>
    <xdr:sp macro="" textlink="">
      <xdr:nvSpPr>
        <xdr:cNvPr id="88" name="正方形/長方形 87"/>
        <xdr:cNvSpPr/>
      </xdr:nvSpPr>
      <xdr:spPr bwMode="auto">
        <a:xfrm>
          <a:off x="4543424" y="2982447"/>
          <a:ext cx="885825" cy="25717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「登録」クリック</a:t>
          </a:r>
        </a:p>
      </xdr:txBody>
    </xdr:sp>
    <xdr:clientData/>
  </xdr:twoCellAnchor>
  <xdr:twoCellAnchor>
    <xdr:from>
      <xdr:col>26</xdr:col>
      <xdr:colOff>114300</xdr:colOff>
      <xdr:row>19</xdr:row>
      <xdr:rowOff>161925</xdr:rowOff>
    </xdr:from>
    <xdr:to>
      <xdr:col>31</xdr:col>
      <xdr:colOff>142875</xdr:colOff>
      <xdr:row>19</xdr:row>
      <xdr:rowOff>161925</xdr:rowOff>
    </xdr:to>
    <xdr:cxnSp macro="">
      <xdr:nvCxnSpPr>
        <xdr:cNvPr id="97175" name="カギ線コネクタ 80"/>
        <xdr:cNvCxnSpPr>
          <a:cxnSpLocks noChangeShapeType="1"/>
          <a:stCxn id="97186" idx="1"/>
          <a:endCxn id="97206" idx="3"/>
        </xdr:cNvCxnSpPr>
      </xdr:nvCxnSpPr>
      <xdr:spPr bwMode="auto">
        <a:xfrm rot="10800000" flipV="1">
          <a:off x="4572000" y="3419475"/>
          <a:ext cx="885825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7845</xdr:colOff>
      <xdr:row>14</xdr:row>
      <xdr:rowOff>138955</xdr:rowOff>
    </xdr:from>
    <xdr:to>
      <xdr:col>5</xdr:col>
      <xdr:colOff>112620</xdr:colOff>
      <xdr:row>16</xdr:row>
      <xdr:rowOff>47067</xdr:rowOff>
    </xdr:to>
    <xdr:sp macro="" textlink="">
      <xdr:nvSpPr>
        <xdr:cNvPr id="90" name="フローチャート : 結合子 89"/>
        <xdr:cNvSpPr/>
      </xdr:nvSpPr>
      <xdr:spPr bwMode="auto">
        <a:xfrm>
          <a:off x="693645" y="2539255"/>
          <a:ext cx="276225" cy="251012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2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</xdr:col>
      <xdr:colOff>114300</xdr:colOff>
      <xdr:row>15</xdr:row>
      <xdr:rowOff>95250</xdr:rowOff>
    </xdr:from>
    <xdr:to>
      <xdr:col>7</xdr:col>
      <xdr:colOff>76200</xdr:colOff>
      <xdr:row>17</xdr:row>
      <xdr:rowOff>0</xdr:rowOff>
    </xdr:to>
    <xdr:cxnSp macro="">
      <xdr:nvCxnSpPr>
        <xdr:cNvPr id="97177" name="カギ線コネクタ 80"/>
        <xdr:cNvCxnSpPr>
          <a:cxnSpLocks noChangeShapeType="1"/>
          <a:stCxn id="90" idx="6"/>
          <a:endCxn id="97222" idx="0"/>
        </xdr:cNvCxnSpPr>
      </xdr:nvCxnSpPr>
      <xdr:spPr bwMode="auto">
        <a:xfrm>
          <a:off x="971550" y="2667000"/>
          <a:ext cx="304800" cy="2476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17370</xdr:colOff>
      <xdr:row>23</xdr:row>
      <xdr:rowOff>104216</xdr:rowOff>
    </xdr:from>
    <xdr:to>
      <xdr:col>12</xdr:col>
      <xdr:colOff>122145</xdr:colOff>
      <xdr:row>25</xdr:row>
      <xdr:rowOff>8967</xdr:rowOff>
    </xdr:to>
    <xdr:sp macro="" textlink="">
      <xdr:nvSpPr>
        <xdr:cNvPr id="92" name="フローチャート : 結合子 91"/>
        <xdr:cNvSpPr/>
      </xdr:nvSpPr>
      <xdr:spPr bwMode="auto">
        <a:xfrm>
          <a:off x="1903320" y="4047566"/>
          <a:ext cx="276225" cy="247651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2</a:t>
          </a:r>
          <a:endParaRPr kumimoji="1" lang="ja-JP" altLang="en-US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37</xdr:col>
      <xdr:colOff>134471</xdr:colOff>
      <xdr:row>16</xdr:row>
      <xdr:rowOff>124941</xdr:rowOff>
    </xdr:from>
    <xdr:to>
      <xdr:col>43</xdr:col>
      <xdr:colOff>50425</xdr:colOff>
      <xdr:row>18</xdr:row>
      <xdr:rowOff>158000</xdr:rowOff>
    </xdr:to>
    <xdr:sp macro="" textlink="">
      <xdr:nvSpPr>
        <xdr:cNvPr id="93" name="正方形/長方形 92"/>
        <xdr:cNvSpPr/>
      </xdr:nvSpPr>
      <xdr:spPr bwMode="auto">
        <a:xfrm>
          <a:off x="6478121" y="2868141"/>
          <a:ext cx="944654" cy="37595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「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>OK</a:t>
          </a: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」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クリック</a:t>
          </a:r>
        </a:p>
      </xdr:txBody>
    </xdr:sp>
    <xdr:clientData/>
  </xdr:twoCellAnchor>
  <xdr:twoCellAnchor>
    <xdr:from>
      <xdr:col>39</xdr:col>
      <xdr:colOff>28575</xdr:colOff>
      <xdr:row>21</xdr:row>
      <xdr:rowOff>66675</xdr:rowOff>
    </xdr:from>
    <xdr:to>
      <xdr:col>41</xdr:col>
      <xdr:colOff>76200</xdr:colOff>
      <xdr:row>22</xdr:row>
      <xdr:rowOff>66675</xdr:rowOff>
    </xdr:to>
    <xdr:sp macro="" textlink="">
      <xdr:nvSpPr>
        <xdr:cNvPr id="97180" name="フローチャート : 判断 301"/>
        <xdr:cNvSpPr>
          <a:spLocks noChangeArrowheads="1"/>
        </xdr:cNvSpPr>
      </xdr:nvSpPr>
      <xdr:spPr bwMode="auto">
        <a:xfrm>
          <a:off x="6715125" y="3667125"/>
          <a:ext cx="390525" cy="171450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19050</xdr:colOff>
      <xdr:row>18</xdr:row>
      <xdr:rowOff>142875</xdr:rowOff>
    </xdr:from>
    <xdr:to>
      <xdr:col>40</xdr:col>
      <xdr:colOff>57150</xdr:colOff>
      <xdr:row>21</xdr:row>
      <xdr:rowOff>66675</xdr:rowOff>
    </xdr:to>
    <xdr:cxnSp macro="">
      <xdr:nvCxnSpPr>
        <xdr:cNvPr id="97181" name="カギ線コネクタ 302"/>
        <xdr:cNvCxnSpPr>
          <a:cxnSpLocks noChangeShapeType="1"/>
          <a:stCxn id="97180" idx="0"/>
          <a:endCxn id="97190" idx="3"/>
        </xdr:cNvCxnSpPr>
      </xdr:nvCxnSpPr>
      <xdr:spPr bwMode="auto">
        <a:xfrm rot="16200000" flipV="1">
          <a:off x="6591300" y="3343275"/>
          <a:ext cx="438150" cy="2095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37</xdr:col>
      <xdr:colOff>152400</xdr:colOff>
      <xdr:row>22</xdr:row>
      <xdr:rowOff>114300</xdr:rowOff>
    </xdr:from>
    <xdr:to>
      <xdr:col>43</xdr:col>
      <xdr:colOff>19050</xdr:colOff>
      <xdr:row>26</xdr:row>
      <xdr:rowOff>76200</xdr:rowOff>
    </xdr:to>
    <xdr:sp macro="" textlink="">
      <xdr:nvSpPr>
        <xdr:cNvPr id="97182" name="正方形/長方形 95"/>
        <xdr:cNvSpPr>
          <a:spLocks noChangeArrowheads="1"/>
        </xdr:cNvSpPr>
      </xdr:nvSpPr>
      <xdr:spPr bwMode="auto">
        <a:xfrm>
          <a:off x="6496050" y="3886200"/>
          <a:ext cx="895350" cy="647700"/>
        </a:xfrm>
        <a:prstGeom prst="rect">
          <a:avLst/>
        </a:prstGeom>
        <a:solidFill>
          <a:srgbClr val="FFFFFF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32</xdr:col>
      <xdr:colOff>114300</xdr:colOff>
      <xdr:row>23</xdr:row>
      <xdr:rowOff>38100</xdr:rowOff>
    </xdr:from>
    <xdr:to>
      <xdr:col>37</xdr:col>
      <xdr:colOff>95250</xdr:colOff>
      <xdr:row>25</xdr:row>
      <xdr:rowOff>47625</xdr:rowOff>
    </xdr:to>
    <xdr:sp macro="" textlink="">
      <xdr:nvSpPr>
        <xdr:cNvPr id="97183" name="正方形/長方形 96"/>
        <xdr:cNvSpPr>
          <a:spLocks noChangeArrowheads="1"/>
        </xdr:cNvSpPr>
      </xdr:nvSpPr>
      <xdr:spPr bwMode="auto">
        <a:xfrm>
          <a:off x="5600700" y="3981450"/>
          <a:ext cx="838200" cy="352425"/>
        </a:xfrm>
        <a:prstGeom prst="rect">
          <a:avLst/>
        </a:prstGeom>
        <a:solidFill>
          <a:srgbClr val="FFFFFF"/>
        </a:solidFill>
        <a:ln w="9525" algn="ctr">
          <a:noFill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1103270</xdr:colOff>
      <xdr:row>15</xdr:row>
      <xdr:rowOff>67235</xdr:rowOff>
    </xdr:from>
    <xdr:to>
      <xdr:col>48</xdr:col>
      <xdr:colOff>126322</xdr:colOff>
      <xdr:row>216</xdr:row>
      <xdr:rowOff>0</xdr:rowOff>
    </xdr:to>
    <xdr:sp macro="" textlink="">
      <xdr:nvSpPr>
        <xdr:cNvPr id="2" name="正方形/長方形 1"/>
        <xdr:cNvSpPr/>
      </xdr:nvSpPr>
      <xdr:spPr bwMode="auto">
        <a:xfrm>
          <a:off x="21116976" y="739588"/>
          <a:ext cx="6687875" cy="1359833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★凡例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画面項目名称：表示する項目名称を自由表記で表す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画面項目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ID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値を格納する属性名（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PG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で使用）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を自由表記で表す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ｺﾝﾄﾛｰﾙ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HTML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種別を下記より選択。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入力項目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テキストボックスを表す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表示項目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</a:t>
          </a:r>
          <a:r>
            <a:rPr lang="en-US" altLang="ja-JP" sz="1100" b="0" i="0" u="none" strike="noStrike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</a:t>
          </a:r>
          <a:r>
            <a:rPr lang="ja-JP" altLang="en-US" sz="1100" b="0" i="0" u="none" strike="noStrike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ラベルを表す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ボタン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プルダウン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ラジオボタン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チェックボックス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リンク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　　　　　　　　　－ 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ｺﾝﾄﾛｰﾙ未使用項目を表す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入力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入出力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○ 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編集可能な入力項目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編集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不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可能な入力項目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属性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入力可能な文字種別を下記より選択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kumimoji="1"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文字列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(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半角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)</a:t>
          </a:r>
        </a:p>
        <a:p>
          <a:pPr algn="l">
            <a:lnSpc>
              <a:spcPts val="1300"/>
            </a:lnSpc>
          </a:pP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文字列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(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全角</a:t>
          </a: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)</a:t>
          </a:r>
          <a:endParaRPr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数値</a:t>
          </a:r>
          <a:endParaRPr lang="en-US" altLang="ja-JP" sz="1100" b="0" i="0" u="none" strike="noStrike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algn="l">
            <a:lnSpc>
              <a:spcPts val="1300"/>
            </a:lnSpc>
          </a:pPr>
          <a:r>
            <a:rPr lang="en-US" altLang="ja-JP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en-US" sz="1100" b="0" i="0" u="none" strike="noStrike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日付</a:t>
          </a:r>
          <a:endParaRPr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種別制限なし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/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属性指定不可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　桁数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桁数（ﾊﾞｲﾄ）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を自由表記で表す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 eaLnBrk="1" fontAlgn="auto" latinLnBrk="0" hangingPunct="1"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桁数</a:t>
          </a:r>
          <a:r>
            <a:rPr lang="ja-JP" altLang="ja-JP" sz="1100" b="0" i="0">
              <a:effectLst/>
              <a:latin typeface="+mn-lt"/>
              <a:ea typeface="+mn-ea"/>
              <a:cs typeface="+mn-cs"/>
            </a:rPr>
            <a:t>指定不可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ﾃﾞﾌｫﾙﾄ値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初期表示値を数値で表す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eaLnBrk="1" fontAlgn="auto" latinLnBrk="0" hangingPunct="1"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空白表示または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</a:t>
          </a:r>
          <a:r>
            <a:rPr kumimoji="1" lang="en-US" altLang="ja-JP" sz="1100" baseline="0">
              <a:latin typeface="ＭＳ ゴシック" pitchFamily="49" charset="-128"/>
              <a:ea typeface="ＭＳ ゴシック" pitchFamily="49" charset="-128"/>
            </a:rPr>
            <a:t>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ｱｸｼｮﾝ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処理が実行される項目を連番で表す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lang="ja-JP" altLang="en-US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処理対象外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または画面項目未使用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　　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On/Off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（廃止予定）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eaLnBrk="1" fontAlgn="auto" latinLnBrk="0" hangingPunct="1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単項目ﾁｪｯｸ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ﾁｪｯｸ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種別を下記より選択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>
            <a:lnSpc>
              <a:spcPts val="1300"/>
            </a:lnSpc>
          </a:pP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○ </a:t>
          </a: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ﾁｪｯｸ対象項目</a:t>
          </a:r>
          <a:endParaRPr kumimoji="1" lang="en-US" altLang="ja-JP" sz="1100">
            <a:effectLst/>
            <a:latin typeface="ＭＳ ゴシック" pitchFamily="49" charset="-128"/>
            <a:ea typeface="ＭＳ ゴシック" pitchFamily="49" charset="-128"/>
            <a:cs typeface="+mn-cs"/>
          </a:endParaRPr>
        </a:p>
        <a:p>
          <a:pPr>
            <a:lnSpc>
              <a:spcPts val="1300"/>
            </a:lnSpc>
          </a:pPr>
          <a:r>
            <a:rPr kumimoji="1" lang="en-US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                  </a:t>
          </a:r>
          <a:r>
            <a:rPr lang="ja-JP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－ </a:t>
          </a:r>
          <a:r>
            <a:rPr lang="en-US" altLang="ja-JP" sz="1100" b="0" i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=&gt; 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ﾁｪｯｸ対象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外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項目</a:t>
          </a:r>
          <a:endParaRPr lang="ja-JP" altLang="ja-JP" sz="1100">
            <a:effectLst/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　　　その他備考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備考を自由表記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画面項目出力編集</a:t>
          </a:r>
          <a:r>
            <a:rPr kumimoji="1" lang="ja-JP" altLang="ja-JP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：</a:t>
          </a:r>
          <a:r>
            <a:rPr kumimoji="1" lang="ja-JP" altLang="en-US" sz="11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画面に表示する際の表示元の値を自由表記で表す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l">
            <a:lnSpc>
              <a:spcPts val="1300"/>
            </a:lnSpc>
          </a:pP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J48"/>
  <sheetViews>
    <sheetView view="pageBreakPreview" zoomScaleNormal="100" zoomScaleSheetLayoutView="100" workbookViewId="0">
      <selection activeCell="AY14" sqref="AY14"/>
    </sheetView>
  </sheetViews>
  <sheetFormatPr defaultColWidth="2.83203125" defaultRowHeight="13.5" customHeight="1"/>
  <cols>
    <col min="1" max="49" width="2.83203125" style="8" customWidth="1"/>
    <col min="50" max="16384" width="2.83203125" style="8"/>
  </cols>
  <sheetData>
    <row r="1" spans="1:62" ht="13.5" customHeight="1" thickBot="1">
      <c r="T1" s="9"/>
      <c r="V1" s="9"/>
      <c r="X1" s="9"/>
      <c r="Z1" s="9"/>
      <c r="BJ1" s="10"/>
    </row>
    <row r="2" spans="1:62" ht="13.5" customHeight="1">
      <c r="A2" s="186"/>
      <c r="B2" s="187"/>
      <c r="C2" s="187"/>
      <c r="D2" s="187"/>
      <c r="E2" s="187"/>
      <c r="F2" s="187"/>
      <c r="G2" s="187"/>
      <c r="H2" s="188"/>
      <c r="I2" s="11" t="s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 t="s">
        <v>82</v>
      </c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6"/>
      <c r="AT2" s="209" t="s">
        <v>2</v>
      </c>
      <c r="AU2" s="210"/>
      <c r="AV2" s="211"/>
      <c r="AW2" s="220" t="str">
        <f>IF(J7="","",MAX(J7:M47))</f>
        <v/>
      </c>
      <c r="AX2" s="221"/>
      <c r="AY2" s="221"/>
      <c r="AZ2" s="221"/>
      <c r="BA2" s="221"/>
      <c r="BB2" s="209"/>
      <c r="BC2" s="210"/>
      <c r="BD2" s="211"/>
      <c r="BE2" s="209"/>
      <c r="BF2" s="210"/>
      <c r="BG2" s="210"/>
      <c r="BH2" s="210"/>
      <c r="BI2" s="210"/>
      <c r="BJ2" s="215"/>
    </row>
    <row r="3" spans="1:62" ht="13.5" customHeight="1">
      <c r="A3" s="189"/>
      <c r="B3" s="190"/>
      <c r="C3" s="190"/>
      <c r="D3" s="190"/>
      <c r="E3" s="190"/>
      <c r="F3" s="190"/>
      <c r="G3" s="190"/>
      <c r="H3" s="191"/>
      <c r="I3" s="195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7"/>
      <c r="AD3" s="201" t="s">
        <v>4</v>
      </c>
      <c r="AE3" s="202"/>
      <c r="AF3" s="202"/>
      <c r="AG3" s="202"/>
      <c r="AH3" s="202"/>
      <c r="AI3" s="202"/>
      <c r="AJ3" s="202"/>
      <c r="AK3" s="202"/>
      <c r="AL3" s="202"/>
      <c r="AM3" s="202"/>
      <c r="AN3" s="203"/>
      <c r="AO3" s="203"/>
      <c r="AP3" s="203"/>
      <c r="AQ3" s="203"/>
      <c r="AR3" s="203"/>
      <c r="AS3" s="204"/>
      <c r="AT3" s="178" t="s">
        <v>83</v>
      </c>
      <c r="AU3" s="179"/>
      <c r="AV3" s="180"/>
      <c r="AW3" s="184" t="str">
        <f>IF(E7="","",E7)</f>
        <v/>
      </c>
      <c r="AX3" s="185"/>
      <c r="AY3" s="185"/>
      <c r="AZ3" s="185"/>
      <c r="BA3" s="185"/>
      <c r="BB3" s="178" t="s">
        <v>84</v>
      </c>
      <c r="BC3" s="179"/>
      <c r="BD3" s="180"/>
      <c r="BE3" s="178" t="str">
        <f>IF(N7="","",N7)</f>
        <v/>
      </c>
      <c r="BF3" s="179"/>
      <c r="BG3" s="179"/>
      <c r="BH3" s="179"/>
      <c r="BI3" s="179"/>
      <c r="BJ3" s="216"/>
    </row>
    <row r="4" spans="1:62" ht="13.5" customHeight="1" thickBot="1">
      <c r="A4" s="192"/>
      <c r="B4" s="193"/>
      <c r="C4" s="193"/>
      <c r="D4" s="193"/>
      <c r="E4" s="193"/>
      <c r="F4" s="193"/>
      <c r="G4" s="193"/>
      <c r="H4" s="194"/>
      <c r="I4" s="198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200"/>
      <c r="AD4" s="205"/>
      <c r="AE4" s="206"/>
      <c r="AF4" s="206"/>
      <c r="AG4" s="206"/>
      <c r="AH4" s="206"/>
      <c r="AI4" s="206"/>
      <c r="AJ4" s="206"/>
      <c r="AK4" s="206"/>
      <c r="AL4" s="206"/>
      <c r="AM4" s="206"/>
      <c r="AN4" s="207"/>
      <c r="AO4" s="207"/>
      <c r="AP4" s="207"/>
      <c r="AQ4" s="207"/>
      <c r="AR4" s="207"/>
      <c r="AS4" s="208"/>
      <c r="AT4" s="212" t="s">
        <v>3</v>
      </c>
      <c r="AU4" s="213"/>
      <c r="AV4" s="214"/>
      <c r="AW4" s="218" t="str">
        <f>IF($AW$2="","",LOOKUP($AW$2,$J$7:$J$47,$E$7:$E$47))</f>
        <v/>
      </c>
      <c r="AX4" s="219"/>
      <c r="AY4" s="219"/>
      <c r="AZ4" s="219"/>
      <c r="BA4" s="219"/>
      <c r="BB4" s="212" t="s">
        <v>7</v>
      </c>
      <c r="BC4" s="213"/>
      <c r="BD4" s="214"/>
      <c r="BE4" s="212" t="str">
        <f>IF($AW$2="","",LOOKUP($AW$2,$J$7:$J$47,$N$7:$N$47))</f>
        <v/>
      </c>
      <c r="BF4" s="213"/>
      <c r="BG4" s="213"/>
      <c r="BH4" s="213"/>
      <c r="BI4" s="213"/>
      <c r="BJ4" s="217"/>
    </row>
    <row r="5" spans="1:62" ht="13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9"/>
    </row>
    <row r="6" spans="1:62" ht="13.5" customHeight="1">
      <c r="A6" s="17"/>
      <c r="B6" s="18"/>
      <c r="C6" s="18"/>
      <c r="D6" s="18"/>
      <c r="E6" s="178" t="s">
        <v>5</v>
      </c>
      <c r="F6" s="179"/>
      <c r="G6" s="179"/>
      <c r="H6" s="179"/>
      <c r="I6" s="180"/>
      <c r="J6" s="178" t="s">
        <v>6</v>
      </c>
      <c r="K6" s="179"/>
      <c r="L6" s="179"/>
      <c r="M6" s="180"/>
      <c r="N6" s="178" t="s">
        <v>7</v>
      </c>
      <c r="O6" s="179"/>
      <c r="P6" s="179"/>
      <c r="Q6" s="179"/>
      <c r="R6" s="180"/>
      <c r="S6" s="179" t="s">
        <v>8</v>
      </c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80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9"/>
    </row>
    <row r="7" spans="1:62" ht="11.25" customHeight="1">
      <c r="A7" s="17"/>
      <c r="B7" s="18"/>
      <c r="C7" s="18"/>
      <c r="D7" s="18"/>
      <c r="E7" s="233"/>
      <c r="F7" s="234"/>
      <c r="G7" s="234"/>
      <c r="H7" s="234"/>
      <c r="I7" s="235"/>
      <c r="J7" s="181"/>
      <c r="K7" s="182"/>
      <c r="L7" s="182"/>
      <c r="M7" s="183"/>
      <c r="N7" s="236"/>
      <c r="O7" s="237"/>
      <c r="P7" s="237"/>
      <c r="Q7" s="237"/>
      <c r="R7" s="238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40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9"/>
    </row>
    <row r="8" spans="1:62" ht="11.25" customHeight="1">
      <c r="A8" s="17"/>
      <c r="B8" s="18"/>
      <c r="C8" s="18"/>
      <c r="D8" s="18"/>
      <c r="E8" s="163"/>
      <c r="F8" s="164"/>
      <c r="G8" s="164"/>
      <c r="H8" s="164"/>
      <c r="I8" s="165"/>
      <c r="J8" s="166"/>
      <c r="K8" s="167"/>
      <c r="L8" s="167"/>
      <c r="M8" s="168"/>
      <c r="N8" s="176"/>
      <c r="O8" s="170"/>
      <c r="P8" s="170"/>
      <c r="Q8" s="170"/>
      <c r="R8" s="171"/>
      <c r="S8" s="177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4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9"/>
    </row>
    <row r="9" spans="1:62" ht="11.25" customHeight="1">
      <c r="A9" s="17"/>
      <c r="B9" s="18"/>
      <c r="C9" s="18"/>
      <c r="D9" s="18"/>
      <c r="E9" s="163"/>
      <c r="F9" s="164"/>
      <c r="G9" s="164"/>
      <c r="H9" s="164"/>
      <c r="I9" s="165"/>
      <c r="J9" s="166" t="str">
        <f t="shared" ref="J9:J43" si="0">IF($E9="","",$J8+0.01)</f>
        <v/>
      </c>
      <c r="K9" s="167"/>
      <c r="L9" s="167"/>
      <c r="M9" s="168"/>
      <c r="N9" s="169"/>
      <c r="O9" s="170"/>
      <c r="P9" s="170"/>
      <c r="Q9" s="170"/>
      <c r="R9" s="171"/>
      <c r="S9" s="172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4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9"/>
    </row>
    <row r="10" spans="1:62" ht="11.25" customHeight="1">
      <c r="A10" s="17"/>
      <c r="B10" s="18"/>
      <c r="C10" s="18"/>
      <c r="D10" s="18"/>
      <c r="E10" s="163"/>
      <c r="F10" s="164"/>
      <c r="G10" s="164"/>
      <c r="H10" s="164"/>
      <c r="I10" s="165"/>
      <c r="J10" s="166" t="str">
        <f t="shared" si="0"/>
        <v/>
      </c>
      <c r="K10" s="167"/>
      <c r="L10" s="167"/>
      <c r="M10" s="168"/>
      <c r="N10" s="169"/>
      <c r="O10" s="170"/>
      <c r="P10" s="170"/>
      <c r="Q10" s="170"/>
      <c r="R10" s="171"/>
      <c r="S10" s="175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4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9"/>
    </row>
    <row r="11" spans="1:62" ht="11.25" customHeight="1">
      <c r="A11" s="17"/>
      <c r="B11" s="18"/>
      <c r="C11" s="18"/>
      <c r="D11" s="18"/>
      <c r="E11" s="163"/>
      <c r="F11" s="164"/>
      <c r="G11" s="164"/>
      <c r="H11" s="164"/>
      <c r="I11" s="165"/>
      <c r="J11" s="166" t="str">
        <f t="shared" si="0"/>
        <v/>
      </c>
      <c r="K11" s="167"/>
      <c r="L11" s="167"/>
      <c r="M11" s="168"/>
      <c r="N11" s="169"/>
      <c r="O11" s="170"/>
      <c r="P11" s="170"/>
      <c r="Q11" s="170"/>
      <c r="R11" s="171"/>
      <c r="S11" s="175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4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9"/>
    </row>
    <row r="12" spans="1:62" ht="11.25" customHeight="1">
      <c r="A12" s="17"/>
      <c r="B12" s="18"/>
      <c r="C12" s="18"/>
      <c r="D12" s="18"/>
      <c r="E12" s="163"/>
      <c r="F12" s="164"/>
      <c r="G12" s="164"/>
      <c r="H12" s="164"/>
      <c r="I12" s="165"/>
      <c r="J12" s="166" t="str">
        <f t="shared" si="0"/>
        <v/>
      </c>
      <c r="K12" s="167"/>
      <c r="L12" s="167"/>
      <c r="M12" s="168"/>
      <c r="N12" s="169"/>
      <c r="O12" s="170"/>
      <c r="P12" s="170"/>
      <c r="Q12" s="170"/>
      <c r="R12" s="171"/>
      <c r="S12" s="172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4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9"/>
    </row>
    <row r="13" spans="1:62" ht="11.25" customHeight="1">
      <c r="A13" s="17"/>
      <c r="B13" s="18"/>
      <c r="C13" s="18"/>
      <c r="D13" s="18"/>
      <c r="E13" s="163"/>
      <c r="F13" s="164"/>
      <c r="G13" s="164"/>
      <c r="H13" s="164"/>
      <c r="I13" s="165"/>
      <c r="J13" s="166" t="str">
        <f t="shared" si="0"/>
        <v/>
      </c>
      <c r="K13" s="167"/>
      <c r="L13" s="167"/>
      <c r="M13" s="168"/>
      <c r="N13" s="169"/>
      <c r="O13" s="170"/>
      <c r="P13" s="170"/>
      <c r="Q13" s="170"/>
      <c r="R13" s="171"/>
      <c r="S13" s="175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4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9"/>
    </row>
    <row r="14" spans="1:62" ht="11.25" customHeight="1">
      <c r="A14" s="17"/>
      <c r="B14" s="18"/>
      <c r="C14" s="18"/>
      <c r="D14" s="18"/>
      <c r="E14" s="163"/>
      <c r="F14" s="164"/>
      <c r="G14" s="164"/>
      <c r="H14" s="164"/>
      <c r="I14" s="165"/>
      <c r="J14" s="166" t="str">
        <f t="shared" si="0"/>
        <v/>
      </c>
      <c r="K14" s="167"/>
      <c r="L14" s="167"/>
      <c r="M14" s="168"/>
      <c r="N14" s="169"/>
      <c r="O14" s="170"/>
      <c r="P14" s="170"/>
      <c r="Q14" s="170"/>
      <c r="R14" s="171"/>
      <c r="S14" s="175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4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9"/>
    </row>
    <row r="15" spans="1:62" ht="11.25" customHeight="1">
      <c r="A15" s="17"/>
      <c r="B15" s="18"/>
      <c r="C15" s="18"/>
      <c r="D15" s="18"/>
      <c r="E15" s="163"/>
      <c r="F15" s="164"/>
      <c r="G15" s="164"/>
      <c r="H15" s="164"/>
      <c r="I15" s="165"/>
      <c r="J15" s="166" t="str">
        <f t="shared" si="0"/>
        <v/>
      </c>
      <c r="K15" s="167"/>
      <c r="L15" s="167"/>
      <c r="M15" s="168"/>
      <c r="N15" s="169"/>
      <c r="O15" s="170"/>
      <c r="P15" s="170"/>
      <c r="Q15" s="170"/>
      <c r="R15" s="171"/>
      <c r="S15" s="172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4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9"/>
    </row>
    <row r="16" spans="1:62" ht="11.25" customHeight="1">
      <c r="A16" s="17"/>
      <c r="B16" s="18"/>
      <c r="C16" s="18"/>
      <c r="D16" s="18"/>
      <c r="E16" s="163"/>
      <c r="F16" s="164"/>
      <c r="G16" s="164"/>
      <c r="H16" s="164"/>
      <c r="I16" s="165"/>
      <c r="J16" s="166" t="str">
        <f t="shared" si="0"/>
        <v/>
      </c>
      <c r="K16" s="167"/>
      <c r="L16" s="167"/>
      <c r="M16" s="168"/>
      <c r="N16" s="169"/>
      <c r="O16" s="170"/>
      <c r="P16" s="170"/>
      <c r="Q16" s="170"/>
      <c r="R16" s="171"/>
      <c r="S16" s="172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4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9"/>
    </row>
    <row r="17" spans="1:62" ht="11.25" customHeight="1">
      <c r="A17" s="17"/>
      <c r="B17" s="18"/>
      <c r="C17" s="18"/>
      <c r="D17" s="18"/>
      <c r="E17" s="163"/>
      <c r="F17" s="164"/>
      <c r="G17" s="164"/>
      <c r="H17" s="164"/>
      <c r="I17" s="165"/>
      <c r="J17" s="166" t="str">
        <f t="shared" si="0"/>
        <v/>
      </c>
      <c r="K17" s="167"/>
      <c r="L17" s="167"/>
      <c r="M17" s="168"/>
      <c r="N17" s="169"/>
      <c r="O17" s="170"/>
      <c r="P17" s="170"/>
      <c r="Q17" s="170"/>
      <c r="R17" s="171"/>
      <c r="S17" s="172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4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9"/>
    </row>
    <row r="18" spans="1:62" ht="11.25" customHeight="1">
      <c r="A18" s="17"/>
      <c r="B18" s="18"/>
      <c r="C18" s="18"/>
      <c r="D18" s="18"/>
      <c r="E18" s="163"/>
      <c r="F18" s="164"/>
      <c r="G18" s="164"/>
      <c r="H18" s="164"/>
      <c r="I18" s="165"/>
      <c r="J18" s="166" t="str">
        <f t="shared" si="0"/>
        <v/>
      </c>
      <c r="K18" s="167"/>
      <c r="L18" s="167"/>
      <c r="M18" s="168"/>
      <c r="N18" s="169"/>
      <c r="O18" s="170"/>
      <c r="P18" s="170"/>
      <c r="Q18" s="170"/>
      <c r="R18" s="171"/>
      <c r="S18" s="172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4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9"/>
    </row>
    <row r="19" spans="1:62" ht="11.25" customHeight="1">
      <c r="A19" s="17"/>
      <c r="B19" s="18"/>
      <c r="C19" s="18"/>
      <c r="D19" s="18"/>
      <c r="E19" s="163"/>
      <c r="F19" s="164"/>
      <c r="G19" s="164"/>
      <c r="H19" s="164"/>
      <c r="I19" s="165"/>
      <c r="J19" s="166" t="str">
        <f t="shared" si="0"/>
        <v/>
      </c>
      <c r="K19" s="167"/>
      <c r="L19" s="167"/>
      <c r="M19" s="168"/>
      <c r="N19" s="169"/>
      <c r="O19" s="170"/>
      <c r="P19" s="170"/>
      <c r="Q19" s="170"/>
      <c r="R19" s="171"/>
      <c r="S19" s="172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4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9"/>
    </row>
    <row r="20" spans="1:62" ht="11.25" customHeight="1">
      <c r="A20" s="17"/>
      <c r="B20" s="18"/>
      <c r="C20" s="18"/>
      <c r="D20" s="18"/>
      <c r="E20" s="163"/>
      <c r="F20" s="164"/>
      <c r="G20" s="164"/>
      <c r="H20" s="164"/>
      <c r="I20" s="165"/>
      <c r="J20" s="166" t="str">
        <f t="shared" si="0"/>
        <v/>
      </c>
      <c r="K20" s="167"/>
      <c r="L20" s="167"/>
      <c r="M20" s="168"/>
      <c r="N20" s="169"/>
      <c r="O20" s="170"/>
      <c r="P20" s="170"/>
      <c r="Q20" s="170"/>
      <c r="R20" s="171"/>
      <c r="S20" s="172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4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9"/>
    </row>
    <row r="21" spans="1:62" ht="11.25" customHeight="1">
      <c r="A21" s="17"/>
      <c r="B21" s="18"/>
      <c r="C21" s="18"/>
      <c r="D21" s="26"/>
      <c r="E21" s="163"/>
      <c r="F21" s="164"/>
      <c r="G21" s="164"/>
      <c r="H21" s="164"/>
      <c r="I21" s="165"/>
      <c r="J21" s="166" t="str">
        <f t="shared" si="0"/>
        <v/>
      </c>
      <c r="K21" s="167"/>
      <c r="L21" s="167"/>
      <c r="M21" s="168"/>
      <c r="N21" s="169"/>
      <c r="O21" s="170"/>
      <c r="P21" s="170"/>
      <c r="Q21" s="170"/>
      <c r="R21" s="171"/>
      <c r="S21" s="172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4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9"/>
    </row>
    <row r="22" spans="1:62" ht="11.25" customHeight="1">
      <c r="A22" s="17"/>
      <c r="B22" s="18"/>
      <c r="C22" s="18"/>
      <c r="D22" s="18"/>
      <c r="E22" s="163"/>
      <c r="F22" s="164"/>
      <c r="G22" s="164"/>
      <c r="H22" s="164"/>
      <c r="I22" s="165"/>
      <c r="J22" s="166" t="str">
        <f t="shared" si="0"/>
        <v/>
      </c>
      <c r="K22" s="167"/>
      <c r="L22" s="167"/>
      <c r="M22" s="168"/>
      <c r="N22" s="169"/>
      <c r="O22" s="170"/>
      <c r="P22" s="170"/>
      <c r="Q22" s="170"/>
      <c r="R22" s="171"/>
      <c r="S22" s="172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4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9"/>
    </row>
    <row r="23" spans="1:62" ht="11.25" customHeight="1">
      <c r="A23" s="17"/>
      <c r="B23" s="18"/>
      <c r="C23" s="18"/>
      <c r="D23" s="18"/>
      <c r="E23" s="163"/>
      <c r="F23" s="164"/>
      <c r="G23" s="164"/>
      <c r="H23" s="164"/>
      <c r="I23" s="165"/>
      <c r="J23" s="166" t="str">
        <f t="shared" si="0"/>
        <v/>
      </c>
      <c r="K23" s="167"/>
      <c r="L23" s="167"/>
      <c r="M23" s="168"/>
      <c r="N23" s="169"/>
      <c r="O23" s="170"/>
      <c r="P23" s="170"/>
      <c r="Q23" s="170"/>
      <c r="R23" s="171"/>
      <c r="S23" s="172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4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9"/>
    </row>
    <row r="24" spans="1:62" ht="11.25" customHeight="1">
      <c r="A24" s="17"/>
      <c r="B24" s="18"/>
      <c r="C24" s="18"/>
      <c r="D24" s="18"/>
      <c r="E24" s="163"/>
      <c r="F24" s="164"/>
      <c r="G24" s="164"/>
      <c r="H24" s="164"/>
      <c r="I24" s="165"/>
      <c r="J24" s="166" t="str">
        <f t="shared" si="0"/>
        <v/>
      </c>
      <c r="K24" s="167"/>
      <c r="L24" s="167"/>
      <c r="M24" s="168"/>
      <c r="N24" s="169"/>
      <c r="O24" s="170"/>
      <c r="P24" s="170"/>
      <c r="Q24" s="170"/>
      <c r="R24" s="171"/>
      <c r="S24" s="172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4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9"/>
    </row>
    <row r="25" spans="1:62" ht="11.25" customHeight="1">
      <c r="A25" s="17"/>
      <c r="B25" s="18"/>
      <c r="C25" s="18"/>
      <c r="D25" s="18"/>
      <c r="E25" s="163"/>
      <c r="F25" s="164"/>
      <c r="G25" s="164"/>
      <c r="H25" s="164"/>
      <c r="I25" s="165"/>
      <c r="J25" s="166" t="str">
        <f t="shared" si="0"/>
        <v/>
      </c>
      <c r="K25" s="167"/>
      <c r="L25" s="167"/>
      <c r="M25" s="168"/>
      <c r="N25" s="169"/>
      <c r="O25" s="170"/>
      <c r="P25" s="170"/>
      <c r="Q25" s="170"/>
      <c r="R25" s="171"/>
      <c r="S25" s="172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9"/>
    </row>
    <row r="26" spans="1:62" ht="11.25" customHeight="1">
      <c r="A26" s="17"/>
      <c r="B26" s="18"/>
      <c r="C26" s="18"/>
      <c r="D26" s="18"/>
      <c r="E26" s="163"/>
      <c r="F26" s="164"/>
      <c r="G26" s="164"/>
      <c r="H26" s="164"/>
      <c r="I26" s="165"/>
      <c r="J26" s="166" t="str">
        <f t="shared" si="0"/>
        <v/>
      </c>
      <c r="K26" s="167"/>
      <c r="L26" s="167"/>
      <c r="M26" s="168"/>
      <c r="N26" s="169"/>
      <c r="O26" s="170"/>
      <c r="P26" s="170"/>
      <c r="Q26" s="170"/>
      <c r="R26" s="171"/>
      <c r="S26" s="172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4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9"/>
    </row>
    <row r="27" spans="1:62" ht="11.25" customHeight="1">
      <c r="A27" s="17"/>
      <c r="B27" s="18"/>
      <c r="C27" s="18"/>
      <c r="D27" s="18"/>
      <c r="E27" s="163"/>
      <c r="F27" s="164"/>
      <c r="G27" s="164"/>
      <c r="H27" s="164"/>
      <c r="I27" s="165"/>
      <c r="J27" s="166" t="str">
        <f t="shared" si="0"/>
        <v/>
      </c>
      <c r="K27" s="167"/>
      <c r="L27" s="167"/>
      <c r="M27" s="168"/>
      <c r="N27" s="169"/>
      <c r="O27" s="170"/>
      <c r="P27" s="170"/>
      <c r="Q27" s="170"/>
      <c r="R27" s="171"/>
      <c r="S27" s="172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4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9"/>
    </row>
    <row r="28" spans="1:62" ht="11.25" customHeight="1">
      <c r="A28" s="17"/>
      <c r="B28" s="18"/>
      <c r="C28" s="18"/>
      <c r="D28" s="18"/>
      <c r="E28" s="163"/>
      <c r="F28" s="164"/>
      <c r="G28" s="164"/>
      <c r="H28" s="164"/>
      <c r="I28" s="165"/>
      <c r="J28" s="166" t="str">
        <f t="shared" si="0"/>
        <v/>
      </c>
      <c r="K28" s="167"/>
      <c r="L28" s="167"/>
      <c r="M28" s="168"/>
      <c r="N28" s="169"/>
      <c r="O28" s="170"/>
      <c r="P28" s="170"/>
      <c r="Q28" s="170"/>
      <c r="R28" s="171"/>
      <c r="S28" s="172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4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9"/>
    </row>
    <row r="29" spans="1:62" ht="11.25" customHeight="1">
      <c r="A29" s="17"/>
      <c r="B29" s="18"/>
      <c r="C29" s="18"/>
      <c r="D29" s="18"/>
      <c r="E29" s="163"/>
      <c r="F29" s="164"/>
      <c r="G29" s="164"/>
      <c r="H29" s="164"/>
      <c r="I29" s="165"/>
      <c r="J29" s="166" t="str">
        <f t="shared" si="0"/>
        <v/>
      </c>
      <c r="K29" s="167"/>
      <c r="L29" s="167"/>
      <c r="M29" s="168"/>
      <c r="N29" s="169"/>
      <c r="O29" s="170"/>
      <c r="P29" s="170"/>
      <c r="Q29" s="170"/>
      <c r="R29" s="171"/>
      <c r="S29" s="172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4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9"/>
    </row>
    <row r="30" spans="1:62" ht="11.25" customHeight="1">
      <c r="A30" s="17"/>
      <c r="B30" s="18"/>
      <c r="C30" s="26"/>
      <c r="D30" s="18"/>
      <c r="E30" s="163"/>
      <c r="F30" s="164"/>
      <c r="G30" s="164"/>
      <c r="H30" s="164"/>
      <c r="I30" s="165"/>
      <c r="J30" s="166" t="str">
        <f t="shared" si="0"/>
        <v/>
      </c>
      <c r="K30" s="167"/>
      <c r="L30" s="167"/>
      <c r="M30" s="168"/>
      <c r="N30" s="169"/>
      <c r="O30" s="170"/>
      <c r="P30" s="170"/>
      <c r="Q30" s="170"/>
      <c r="R30" s="171"/>
      <c r="S30" s="172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4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9"/>
    </row>
    <row r="31" spans="1:62" ht="11.25" customHeight="1">
      <c r="A31" s="17"/>
      <c r="B31" s="18"/>
      <c r="C31" s="18"/>
      <c r="D31" s="18"/>
      <c r="E31" s="163"/>
      <c r="F31" s="164"/>
      <c r="G31" s="164"/>
      <c r="H31" s="164"/>
      <c r="I31" s="165"/>
      <c r="J31" s="166" t="str">
        <f t="shared" si="0"/>
        <v/>
      </c>
      <c r="K31" s="167"/>
      <c r="L31" s="167"/>
      <c r="M31" s="168"/>
      <c r="N31" s="169"/>
      <c r="O31" s="170"/>
      <c r="P31" s="170"/>
      <c r="Q31" s="170"/>
      <c r="R31" s="171"/>
      <c r="S31" s="172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4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9"/>
    </row>
    <row r="32" spans="1:62" ht="11.25" customHeight="1">
      <c r="A32" s="17"/>
      <c r="B32" s="18"/>
      <c r="C32" s="18"/>
      <c r="D32" s="18"/>
      <c r="E32" s="1"/>
      <c r="F32" s="2"/>
      <c r="G32" s="2"/>
      <c r="H32" s="2"/>
      <c r="I32" s="3"/>
      <c r="J32" s="4"/>
      <c r="K32" s="5"/>
      <c r="L32" s="5"/>
      <c r="M32" s="6"/>
      <c r="N32" s="20"/>
      <c r="O32" s="21"/>
      <c r="P32" s="21"/>
      <c r="Q32" s="21"/>
      <c r="R32" s="22"/>
      <c r="S32" s="23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5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9"/>
    </row>
    <row r="33" spans="1:62" ht="11.25" customHeight="1">
      <c r="A33" s="17"/>
      <c r="B33" s="18"/>
      <c r="C33" s="18"/>
      <c r="D33" s="18"/>
      <c r="E33" s="1"/>
      <c r="F33" s="2"/>
      <c r="G33" s="2"/>
      <c r="H33" s="2"/>
      <c r="I33" s="3"/>
      <c r="J33" s="4"/>
      <c r="K33" s="5"/>
      <c r="L33" s="5"/>
      <c r="M33" s="6"/>
      <c r="N33" s="20"/>
      <c r="O33" s="21"/>
      <c r="P33" s="21"/>
      <c r="Q33" s="21"/>
      <c r="R33" s="22"/>
      <c r="S33" s="2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5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9"/>
    </row>
    <row r="34" spans="1:62" ht="11.25" customHeight="1">
      <c r="A34" s="17"/>
      <c r="B34" s="18"/>
      <c r="C34" s="18"/>
      <c r="D34" s="18"/>
      <c r="E34" s="1"/>
      <c r="F34" s="2"/>
      <c r="G34" s="2"/>
      <c r="H34" s="2"/>
      <c r="I34" s="3"/>
      <c r="J34" s="4"/>
      <c r="K34" s="5"/>
      <c r="L34" s="5"/>
      <c r="M34" s="6"/>
      <c r="N34" s="20"/>
      <c r="O34" s="21"/>
      <c r="P34" s="21"/>
      <c r="Q34" s="21"/>
      <c r="R34" s="22"/>
      <c r="S34" s="2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5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9"/>
    </row>
    <row r="35" spans="1:62" ht="11.25" customHeight="1">
      <c r="A35" s="17"/>
      <c r="B35" s="18"/>
      <c r="C35" s="18"/>
      <c r="D35" s="18"/>
      <c r="E35" s="1"/>
      <c r="F35" s="2"/>
      <c r="G35" s="2"/>
      <c r="H35" s="2"/>
      <c r="I35" s="3"/>
      <c r="J35" s="4"/>
      <c r="K35" s="5"/>
      <c r="L35" s="5"/>
      <c r="M35" s="6"/>
      <c r="N35" s="20"/>
      <c r="O35" s="21"/>
      <c r="P35" s="21"/>
      <c r="Q35" s="21"/>
      <c r="R35" s="22"/>
      <c r="S35" s="2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5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9"/>
    </row>
    <row r="36" spans="1:62" ht="11.25" customHeight="1">
      <c r="A36" s="17"/>
      <c r="B36" s="18"/>
      <c r="C36" s="18"/>
      <c r="D36" s="18"/>
      <c r="E36" s="1"/>
      <c r="F36" s="2"/>
      <c r="G36" s="2"/>
      <c r="H36" s="2"/>
      <c r="I36" s="3"/>
      <c r="J36" s="4"/>
      <c r="K36" s="5"/>
      <c r="L36" s="5"/>
      <c r="M36" s="6"/>
      <c r="N36" s="20"/>
      <c r="O36" s="21"/>
      <c r="P36" s="21"/>
      <c r="Q36" s="21"/>
      <c r="R36" s="22"/>
      <c r="S36" s="2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5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9"/>
    </row>
    <row r="37" spans="1:62" ht="11.25" customHeight="1">
      <c r="A37" s="17"/>
      <c r="B37" s="18"/>
      <c r="C37" s="18"/>
      <c r="D37" s="18"/>
      <c r="E37" s="1"/>
      <c r="F37" s="2"/>
      <c r="G37" s="2"/>
      <c r="H37" s="2"/>
      <c r="I37" s="3"/>
      <c r="J37" s="4"/>
      <c r="K37" s="5"/>
      <c r="L37" s="5"/>
      <c r="M37" s="6"/>
      <c r="N37" s="20"/>
      <c r="O37" s="21"/>
      <c r="P37" s="21"/>
      <c r="Q37" s="21"/>
      <c r="R37" s="22"/>
      <c r="S37" s="2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5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9"/>
    </row>
    <row r="38" spans="1:62" ht="11.25" customHeight="1">
      <c r="A38" s="17"/>
      <c r="B38" s="18"/>
      <c r="C38" s="18"/>
      <c r="D38" s="18"/>
      <c r="E38" s="1"/>
      <c r="F38" s="2"/>
      <c r="G38" s="2"/>
      <c r="H38" s="2"/>
      <c r="I38" s="3"/>
      <c r="J38" s="4"/>
      <c r="K38" s="5"/>
      <c r="L38" s="5"/>
      <c r="M38" s="6"/>
      <c r="N38" s="20"/>
      <c r="O38" s="21"/>
      <c r="P38" s="21"/>
      <c r="Q38" s="21"/>
      <c r="R38" s="22"/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5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9"/>
    </row>
    <row r="39" spans="1:62" ht="11.25" customHeight="1">
      <c r="A39" s="17"/>
      <c r="B39" s="18"/>
      <c r="C39" s="18"/>
      <c r="D39" s="18"/>
      <c r="E39" s="1"/>
      <c r="F39" s="2"/>
      <c r="G39" s="2"/>
      <c r="H39" s="2"/>
      <c r="I39" s="3"/>
      <c r="J39" s="4"/>
      <c r="K39" s="5"/>
      <c r="L39" s="5"/>
      <c r="M39" s="6"/>
      <c r="N39" s="20"/>
      <c r="O39" s="21"/>
      <c r="P39" s="21"/>
      <c r="Q39" s="21"/>
      <c r="R39" s="22"/>
      <c r="S39" s="2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5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9"/>
    </row>
    <row r="40" spans="1:62" ht="11.25" customHeight="1">
      <c r="A40" s="17"/>
      <c r="B40" s="18"/>
      <c r="C40" s="18"/>
      <c r="D40" s="18"/>
      <c r="E40" s="163"/>
      <c r="F40" s="164"/>
      <c r="G40" s="164"/>
      <c r="H40" s="164"/>
      <c r="I40" s="165"/>
      <c r="J40" s="166" t="str">
        <f>IF($E40="","",$J31+0.01)</f>
        <v/>
      </c>
      <c r="K40" s="167"/>
      <c r="L40" s="167"/>
      <c r="M40" s="168"/>
      <c r="N40" s="169"/>
      <c r="O40" s="170"/>
      <c r="P40" s="170"/>
      <c r="Q40" s="170"/>
      <c r="R40" s="171"/>
      <c r="S40" s="172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4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9"/>
    </row>
    <row r="41" spans="1:62" ht="11.25" customHeight="1">
      <c r="A41" s="17"/>
      <c r="B41" s="18"/>
      <c r="C41" s="26"/>
      <c r="D41" s="18"/>
      <c r="E41" s="163"/>
      <c r="F41" s="164"/>
      <c r="G41" s="164"/>
      <c r="H41" s="164"/>
      <c r="I41" s="165"/>
      <c r="J41" s="166" t="str">
        <f t="shared" si="0"/>
        <v/>
      </c>
      <c r="K41" s="167"/>
      <c r="L41" s="167"/>
      <c r="M41" s="168"/>
      <c r="N41" s="169"/>
      <c r="O41" s="170"/>
      <c r="P41" s="170"/>
      <c r="Q41" s="170"/>
      <c r="R41" s="171"/>
      <c r="S41" s="172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4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9"/>
    </row>
    <row r="42" spans="1:62" ht="11.25" customHeight="1">
      <c r="A42" s="17"/>
      <c r="B42" s="18"/>
      <c r="C42" s="26"/>
      <c r="D42" s="18"/>
      <c r="E42" s="163"/>
      <c r="F42" s="164"/>
      <c r="G42" s="164"/>
      <c r="H42" s="164"/>
      <c r="I42" s="165"/>
      <c r="J42" s="166" t="str">
        <f t="shared" si="0"/>
        <v/>
      </c>
      <c r="K42" s="167"/>
      <c r="L42" s="167"/>
      <c r="M42" s="168"/>
      <c r="N42" s="169"/>
      <c r="O42" s="170"/>
      <c r="P42" s="170"/>
      <c r="Q42" s="170"/>
      <c r="R42" s="171"/>
      <c r="S42" s="169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1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9"/>
    </row>
    <row r="43" spans="1:62" ht="11.25" customHeight="1">
      <c r="A43" s="17"/>
      <c r="B43" s="18"/>
      <c r="C43" s="26"/>
      <c r="D43" s="18"/>
      <c r="E43" s="163"/>
      <c r="F43" s="164"/>
      <c r="G43" s="164"/>
      <c r="H43" s="164"/>
      <c r="I43" s="165"/>
      <c r="J43" s="166" t="str">
        <f t="shared" si="0"/>
        <v/>
      </c>
      <c r="K43" s="167"/>
      <c r="L43" s="167"/>
      <c r="M43" s="168"/>
      <c r="N43" s="169"/>
      <c r="O43" s="170"/>
      <c r="P43" s="170"/>
      <c r="Q43" s="170"/>
      <c r="R43" s="171"/>
      <c r="S43" s="169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1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9"/>
    </row>
    <row r="44" spans="1:62" ht="11.25" customHeight="1">
      <c r="A44" s="17"/>
      <c r="B44" s="18"/>
      <c r="C44" s="26"/>
      <c r="D44" s="18"/>
      <c r="E44" s="163"/>
      <c r="F44" s="164"/>
      <c r="G44" s="164"/>
      <c r="H44" s="164"/>
      <c r="I44" s="165"/>
      <c r="J44" s="166" t="str">
        <f>IF($E44="","",$J43+0.01)</f>
        <v/>
      </c>
      <c r="K44" s="167"/>
      <c r="L44" s="167"/>
      <c r="M44" s="168"/>
      <c r="N44" s="169"/>
      <c r="O44" s="170"/>
      <c r="P44" s="170"/>
      <c r="Q44" s="170"/>
      <c r="R44" s="171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4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9"/>
    </row>
    <row r="45" spans="1:62" ht="11.25" customHeight="1">
      <c r="A45" s="17"/>
      <c r="B45" s="18"/>
      <c r="C45" s="26"/>
      <c r="D45" s="18"/>
      <c r="E45" s="163"/>
      <c r="F45" s="164"/>
      <c r="G45" s="164"/>
      <c r="H45" s="164"/>
      <c r="I45" s="165"/>
      <c r="J45" s="166" t="str">
        <f>IF($E45="","",#REF!+0.01)</f>
        <v/>
      </c>
      <c r="K45" s="167"/>
      <c r="L45" s="167"/>
      <c r="M45" s="168"/>
      <c r="N45" s="169"/>
      <c r="O45" s="170"/>
      <c r="P45" s="170"/>
      <c r="Q45" s="170"/>
      <c r="R45" s="171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4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9"/>
    </row>
    <row r="46" spans="1:62" ht="11.25" customHeight="1">
      <c r="A46" s="17"/>
      <c r="B46" s="18"/>
      <c r="C46" s="18"/>
      <c r="D46" s="18"/>
      <c r="E46" s="163"/>
      <c r="F46" s="164"/>
      <c r="G46" s="164"/>
      <c r="H46" s="164"/>
      <c r="I46" s="165"/>
      <c r="J46" s="166" t="str">
        <f>IF($E46="","",$J45+0.01)</f>
        <v/>
      </c>
      <c r="K46" s="167"/>
      <c r="L46" s="167"/>
      <c r="M46" s="168"/>
      <c r="N46" s="169"/>
      <c r="O46" s="170"/>
      <c r="P46" s="170"/>
      <c r="Q46" s="170"/>
      <c r="R46" s="171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4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9"/>
    </row>
    <row r="47" spans="1:62" ht="11.25" customHeight="1">
      <c r="A47" s="17"/>
      <c r="B47" s="18"/>
      <c r="C47" s="18"/>
      <c r="D47" s="18"/>
      <c r="E47" s="222"/>
      <c r="F47" s="223"/>
      <c r="G47" s="223"/>
      <c r="H47" s="223"/>
      <c r="I47" s="224"/>
      <c r="J47" s="230" t="str">
        <f>IF($E47="","",$J46+0.01)</f>
        <v/>
      </c>
      <c r="K47" s="231"/>
      <c r="L47" s="231"/>
      <c r="M47" s="232"/>
      <c r="N47" s="225"/>
      <c r="O47" s="226"/>
      <c r="P47" s="226"/>
      <c r="Q47" s="226"/>
      <c r="R47" s="227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9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9"/>
    </row>
    <row r="48" spans="1:62" ht="13.5" customHeight="1" thickBot="1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9"/>
    </row>
  </sheetData>
  <mergeCells count="151">
    <mergeCell ref="E42:I42"/>
    <mergeCell ref="N42:R42"/>
    <mergeCell ref="S42:AL42"/>
    <mergeCell ref="J42:M42"/>
    <mergeCell ref="E41:I41"/>
    <mergeCell ref="N41:R41"/>
    <mergeCell ref="S41:AL41"/>
    <mergeCell ref="J41:M41"/>
    <mergeCell ref="E40:I40"/>
    <mergeCell ref="N40:R40"/>
    <mergeCell ref="S40:AL40"/>
    <mergeCell ref="J40:M40"/>
    <mergeCell ref="E31:I31"/>
    <mergeCell ref="N31:R31"/>
    <mergeCell ref="S31:AL31"/>
    <mergeCell ref="J31:M31"/>
    <mergeCell ref="E30:I30"/>
    <mergeCell ref="N30:R30"/>
    <mergeCell ref="S30:AL30"/>
    <mergeCell ref="J30:M30"/>
    <mergeCell ref="E29:I29"/>
    <mergeCell ref="N29:R29"/>
    <mergeCell ref="S29:AL29"/>
    <mergeCell ref="J29:M29"/>
    <mergeCell ref="E28:I28"/>
    <mergeCell ref="N28:R28"/>
    <mergeCell ref="S28:AL28"/>
    <mergeCell ref="J28:M28"/>
    <mergeCell ref="E27:I27"/>
    <mergeCell ref="N27:R27"/>
    <mergeCell ref="S27:AL27"/>
    <mergeCell ref="J27:M27"/>
    <mergeCell ref="E26:I26"/>
    <mergeCell ref="N26:R26"/>
    <mergeCell ref="S26:AL26"/>
    <mergeCell ref="J26:M26"/>
    <mergeCell ref="E25:I25"/>
    <mergeCell ref="N25:R25"/>
    <mergeCell ref="S25:AL25"/>
    <mergeCell ref="J25:M25"/>
    <mergeCell ref="N24:R24"/>
    <mergeCell ref="S24:AL24"/>
    <mergeCell ref="J24:M24"/>
    <mergeCell ref="E23:I23"/>
    <mergeCell ref="N23:R23"/>
    <mergeCell ref="S23:AL23"/>
    <mergeCell ref="J23:M23"/>
    <mergeCell ref="AT2:AV2"/>
    <mergeCell ref="AT3:AV3"/>
    <mergeCell ref="E21:I21"/>
    <mergeCell ref="N21:R21"/>
    <mergeCell ref="S21:AL21"/>
    <mergeCell ref="J21:M21"/>
    <mergeCell ref="J6:M6"/>
    <mergeCell ref="E7:I7"/>
    <mergeCell ref="N7:R7"/>
    <mergeCell ref="S7:AL7"/>
    <mergeCell ref="E46:I46"/>
    <mergeCell ref="N46:R46"/>
    <mergeCell ref="E43:I43"/>
    <mergeCell ref="N43:R43"/>
    <mergeCell ref="J43:M43"/>
    <mergeCell ref="E44:I44"/>
    <mergeCell ref="E45:I45"/>
    <mergeCell ref="N45:R45"/>
    <mergeCell ref="E22:I22"/>
    <mergeCell ref="N22:R22"/>
    <mergeCell ref="J22:M22"/>
    <mergeCell ref="E47:I47"/>
    <mergeCell ref="N47:R47"/>
    <mergeCell ref="S47:AL47"/>
    <mergeCell ref="J47:M47"/>
    <mergeCell ref="J46:M46"/>
    <mergeCell ref="S22:AL22"/>
    <mergeCell ref="E24:I24"/>
    <mergeCell ref="S45:AL45"/>
    <mergeCell ref="J45:M45"/>
    <mergeCell ref="S43:AL43"/>
    <mergeCell ref="S44:AL44"/>
    <mergeCell ref="N44:R44"/>
    <mergeCell ref="J44:M44"/>
    <mergeCell ref="BB2:BD2"/>
    <mergeCell ref="BB3:BD3"/>
    <mergeCell ref="BB4:BD4"/>
    <mergeCell ref="BE2:BJ2"/>
    <mergeCell ref="BE3:BJ3"/>
    <mergeCell ref="S46:AL46"/>
    <mergeCell ref="BE4:BJ4"/>
    <mergeCell ref="AW4:BA4"/>
    <mergeCell ref="AT4:AV4"/>
    <mergeCell ref="AW2:BA2"/>
    <mergeCell ref="AW3:BA3"/>
    <mergeCell ref="E9:I9"/>
    <mergeCell ref="J9:M9"/>
    <mergeCell ref="N9:R9"/>
    <mergeCell ref="S9:AL9"/>
    <mergeCell ref="E8:I8"/>
    <mergeCell ref="J8:M8"/>
    <mergeCell ref="A2:H4"/>
    <mergeCell ref="I3:AC4"/>
    <mergeCell ref="AD3:AS4"/>
    <mergeCell ref="N8:R8"/>
    <mergeCell ref="S8:AL8"/>
    <mergeCell ref="E6:I6"/>
    <mergeCell ref="E10:I10"/>
    <mergeCell ref="J10:M10"/>
    <mergeCell ref="N10:R10"/>
    <mergeCell ref="S10:AL10"/>
    <mergeCell ref="J7:M7"/>
    <mergeCell ref="N6:R6"/>
    <mergeCell ref="S6:AL6"/>
    <mergeCell ref="E11:I11"/>
    <mergeCell ref="J11:M11"/>
    <mergeCell ref="N11:R11"/>
    <mergeCell ref="S11:AL11"/>
    <mergeCell ref="E12:I12"/>
    <mergeCell ref="J12:M12"/>
    <mergeCell ref="N12:R12"/>
    <mergeCell ref="S12:AL12"/>
    <mergeCell ref="E13:I13"/>
    <mergeCell ref="J13:M13"/>
    <mergeCell ref="N13:R13"/>
    <mergeCell ref="S13:AL13"/>
    <mergeCell ref="E14:I14"/>
    <mergeCell ref="J14:M14"/>
    <mergeCell ref="N14:R14"/>
    <mergeCell ref="S14:AL14"/>
    <mergeCell ref="E15:I15"/>
    <mergeCell ref="J15:M15"/>
    <mergeCell ref="N15:R15"/>
    <mergeCell ref="S15:AL15"/>
    <mergeCell ref="E16:I16"/>
    <mergeCell ref="J16:M16"/>
    <mergeCell ref="N16:R16"/>
    <mergeCell ref="S16:AL16"/>
    <mergeCell ref="E17:I17"/>
    <mergeCell ref="J17:M17"/>
    <mergeCell ref="N17:R17"/>
    <mergeCell ref="S17:AL17"/>
    <mergeCell ref="E18:I18"/>
    <mergeCell ref="J18:M18"/>
    <mergeCell ref="N18:R18"/>
    <mergeCell ref="S18:AL18"/>
    <mergeCell ref="E19:I19"/>
    <mergeCell ref="J19:M19"/>
    <mergeCell ref="N19:R19"/>
    <mergeCell ref="S19:AL19"/>
    <mergeCell ref="E20:I20"/>
    <mergeCell ref="J20:M20"/>
    <mergeCell ref="N20:R20"/>
    <mergeCell ref="S20:AL20"/>
  </mergeCells>
  <phoneticPr fontId="6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V100"/>
  <sheetViews>
    <sheetView tabSelected="1" view="pageBreakPreview" topLeftCell="A11" zoomScaleNormal="85" zoomScaleSheetLayoutView="100" workbookViewId="0">
      <selection activeCell="A15" sqref="A15"/>
    </sheetView>
  </sheetViews>
  <sheetFormatPr defaultColWidth="2.83203125" defaultRowHeight="13.5" customHeight="1" outlineLevelRow="1"/>
  <cols>
    <col min="1" max="59" width="3" style="30" customWidth="1"/>
    <col min="60" max="60" width="2.83203125" style="30"/>
    <col min="61" max="61" width="4" style="30" bestFit="1" customWidth="1"/>
    <col min="62" max="62" width="32.33203125" style="30" customWidth="1"/>
    <col min="63" max="63" width="12.1640625" style="30" bestFit="1" customWidth="1"/>
    <col min="64" max="64" width="8" style="30" bestFit="1" customWidth="1"/>
    <col min="65" max="65" width="6" style="30" bestFit="1" customWidth="1"/>
    <col min="66" max="66" width="18" style="30" customWidth="1"/>
    <col min="67" max="67" width="14.5" style="30" bestFit="1" customWidth="1"/>
    <col min="68" max="68" width="8" style="30" bestFit="1" customWidth="1"/>
    <col min="69" max="69" width="6" style="30" bestFit="1" customWidth="1"/>
    <col min="70" max="70" width="12.5" style="30" customWidth="1"/>
    <col min="71" max="71" width="14.5" style="30" bestFit="1" customWidth="1"/>
    <col min="72" max="72" width="8" style="30" bestFit="1" customWidth="1"/>
    <col min="73" max="73" width="6" style="30" bestFit="1" customWidth="1"/>
    <col min="74" max="74" width="12" style="30" customWidth="1"/>
    <col min="75" max="16384" width="2.83203125" style="30"/>
  </cols>
  <sheetData>
    <row r="1" spans="1:74" ht="11.25" hidden="1" customHeight="1" outlineLevel="1">
      <c r="BM1" s="30" t="s">
        <v>51</v>
      </c>
      <c r="BQ1" s="30" t="s">
        <v>51</v>
      </c>
      <c r="BU1" s="30" t="s">
        <v>51</v>
      </c>
    </row>
    <row r="2" spans="1:74" ht="11.25" hidden="1" customHeight="1" outlineLevel="1">
      <c r="AW2" s="30" t="s">
        <v>67</v>
      </c>
      <c r="BM2" s="31" t="s">
        <v>42</v>
      </c>
      <c r="BQ2" s="31" t="s">
        <v>42</v>
      </c>
      <c r="BU2" s="31" t="s">
        <v>42</v>
      </c>
    </row>
    <row r="3" spans="1:74" ht="11.25" hidden="1" customHeight="1" outlineLevel="1">
      <c r="AW3" s="242" t="s">
        <v>59</v>
      </c>
      <c r="AX3" s="242"/>
      <c r="AY3" s="242"/>
      <c r="AZ3" s="242"/>
      <c r="BA3" s="242"/>
      <c r="BB3" s="242"/>
      <c r="BC3" s="246">
        <f>MAX(BI13:BI70)</f>
        <v>0</v>
      </c>
      <c r="BD3" s="246"/>
      <c r="BM3" s="30" t="s">
        <v>64</v>
      </c>
      <c r="BQ3" s="30" t="s">
        <v>64</v>
      </c>
      <c r="BU3" s="30" t="s">
        <v>64</v>
      </c>
    </row>
    <row r="4" spans="1:74" ht="11.25" hidden="1" customHeight="1" outlineLevel="1" thickBot="1">
      <c r="BM4" s="30" t="s">
        <v>65</v>
      </c>
      <c r="BQ4" s="30" t="s">
        <v>65</v>
      </c>
      <c r="BU4" s="30" t="s">
        <v>65</v>
      </c>
    </row>
    <row r="5" spans="1:74" ht="11.25" hidden="1" customHeight="1" outlineLevel="1" thickBot="1">
      <c r="AW5" s="252" t="s">
        <v>61</v>
      </c>
      <c r="AX5" s="253"/>
      <c r="AY5" s="253"/>
      <c r="AZ5" s="253">
        <v>1</v>
      </c>
      <c r="BA5" s="253"/>
      <c r="BB5" s="253">
        <v>2</v>
      </c>
      <c r="BC5" s="253"/>
      <c r="BD5" s="253">
        <v>3</v>
      </c>
      <c r="BE5" s="257"/>
      <c r="BM5" s="30" t="s">
        <v>52</v>
      </c>
      <c r="BQ5" s="30" t="s">
        <v>52</v>
      </c>
      <c r="BU5" s="30" t="s">
        <v>52</v>
      </c>
    </row>
    <row r="6" spans="1:74" ht="11.25" hidden="1" customHeight="1" outlineLevel="1" thickTop="1">
      <c r="AW6" s="254" t="s">
        <v>64</v>
      </c>
      <c r="AX6" s="255"/>
      <c r="AY6" s="255"/>
      <c r="AZ6" s="256">
        <f>COUNTIF(BM13:BM70,AW6)</f>
        <v>0</v>
      </c>
      <c r="BA6" s="256"/>
      <c r="BB6" s="256">
        <f>COUNTIF(BQ13:BQ70,AW6)</f>
        <v>0</v>
      </c>
      <c r="BC6" s="256"/>
      <c r="BD6" s="256">
        <f>COUNTIF(BU13:BU70,AW6)</f>
        <v>0</v>
      </c>
      <c r="BE6" s="258"/>
    </row>
    <row r="7" spans="1:74" ht="11.25" hidden="1" customHeight="1" outlineLevel="1">
      <c r="AW7" s="261" t="s">
        <v>65</v>
      </c>
      <c r="AX7" s="242"/>
      <c r="AY7" s="242"/>
      <c r="AZ7" s="246">
        <f>COUNTIF(BM13:BM70,AW7)</f>
        <v>0</v>
      </c>
      <c r="BA7" s="246"/>
      <c r="BB7" s="246">
        <f>COUNTIF(BQ13:BQ70,AW7)</f>
        <v>0</v>
      </c>
      <c r="BC7" s="246"/>
      <c r="BD7" s="246">
        <f>COUNTIF(BU13:BU70,AW7)</f>
        <v>0</v>
      </c>
      <c r="BE7" s="247"/>
    </row>
    <row r="8" spans="1:74" ht="11.25" hidden="1" customHeight="1" outlineLevel="1" thickBot="1">
      <c r="AW8" s="262" t="s">
        <v>52</v>
      </c>
      <c r="AX8" s="263"/>
      <c r="AY8" s="263"/>
      <c r="AZ8" s="248">
        <f>COUNTIF(BM13:BM70,AW8)</f>
        <v>0</v>
      </c>
      <c r="BA8" s="248"/>
      <c r="BB8" s="248">
        <f>COUNTIF(BQ13:BQ70,AW8)</f>
        <v>0</v>
      </c>
      <c r="BC8" s="248"/>
      <c r="BD8" s="248">
        <f>COUNTIF(BU13:BU70,AW8)</f>
        <v>0</v>
      </c>
      <c r="BE8" s="249"/>
    </row>
    <row r="9" spans="1:74" ht="11.25" hidden="1" customHeight="1" outlineLevel="1" thickBot="1">
      <c r="AW9" s="264" t="s">
        <v>60</v>
      </c>
      <c r="AX9" s="265"/>
      <c r="AY9" s="265"/>
      <c r="AZ9" s="250">
        <f>BC3-SUM(AZ6:AZ8)</f>
        <v>0</v>
      </c>
      <c r="BA9" s="250"/>
      <c r="BB9" s="250">
        <f>BC3-SUM(BB6:BB8)</f>
        <v>0</v>
      </c>
      <c r="BC9" s="250"/>
      <c r="BD9" s="250">
        <f>BC3-SUM(BD6:BD8)</f>
        <v>0</v>
      </c>
      <c r="BE9" s="251"/>
    </row>
    <row r="10" spans="1:74" ht="11.25" hidden="1" customHeight="1" outlineLevel="1">
      <c r="BO10" s="30" t="s">
        <v>62</v>
      </c>
      <c r="BS10" s="30" t="s">
        <v>63</v>
      </c>
    </row>
    <row r="11" spans="1:74" ht="13.5" customHeight="1" collapsed="1" thickBo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  <c r="U11" s="32"/>
      <c r="V11" s="33"/>
      <c r="W11" s="32"/>
      <c r="X11" s="33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4"/>
      <c r="BH11" s="32"/>
      <c r="BI11" s="241" t="s">
        <v>58</v>
      </c>
      <c r="BJ11" s="244" t="s">
        <v>66</v>
      </c>
      <c r="BK11" s="241" t="s">
        <v>53</v>
      </c>
      <c r="BL11" s="241"/>
      <c r="BM11" s="241"/>
      <c r="BN11" s="241"/>
      <c r="BO11" s="241" t="s">
        <v>56</v>
      </c>
      <c r="BP11" s="241"/>
      <c r="BQ11" s="241"/>
      <c r="BR11" s="241"/>
      <c r="BS11" s="241" t="s">
        <v>57</v>
      </c>
      <c r="BT11" s="241"/>
      <c r="BU11" s="241"/>
      <c r="BV11" s="241"/>
    </row>
    <row r="12" spans="1:74" ht="13.5" customHeight="1" thickBot="1">
      <c r="A12" s="266">
        <f>変更履歴!A2</f>
        <v>0</v>
      </c>
      <c r="B12" s="267"/>
      <c r="C12" s="267"/>
      <c r="D12" s="267"/>
      <c r="E12" s="267"/>
      <c r="F12" s="267"/>
      <c r="G12" s="267"/>
      <c r="H12" s="268"/>
      <c r="I12" s="35" t="s">
        <v>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7"/>
      <c r="AB12" s="38" t="s">
        <v>1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40"/>
      <c r="AQ12" s="275" t="str">
        <f>IF(変更履歴!AT2="","",変更履歴!AT2)</f>
        <v>版</v>
      </c>
      <c r="AR12" s="276"/>
      <c r="AS12" s="277"/>
      <c r="AT12" s="259" t="str">
        <f>IF(変更履歴!AW2="","",変更履歴!AW2)</f>
        <v/>
      </c>
      <c r="AU12" s="260"/>
      <c r="AV12" s="260"/>
      <c r="AW12" s="260"/>
      <c r="AX12" s="260"/>
      <c r="AY12" s="275" t="str">
        <f>IF(変更履歴!BB2="","",変更履歴!BB2)</f>
        <v/>
      </c>
      <c r="AZ12" s="276"/>
      <c r="BA12" s="277"/>
      <c r="BB12" s="275" t="str">
        <f>IF(変更履歴!BE2="","",変更履歴!BE2)</f>
        <v/>
      </c>
      <c r="BC12" s="276"/>
      <c r="BD12" s="276"/>
      <c r="BE12" s="276"/>
      <c r="BF12" s="276"/>
      <c r="BG12" s="298"/>
      <c r="BH12" s="32"/>
      <c r="BI12" s="243"/>
      <c r="BJ12" s="245"/>
      <c r="BK12" s="41" t="s">
        <v>50</v>
      </c>
      <c r="BL12" s="41" t="s">
        <v>55</v>
      </c>
      <c r="BM12" s="41" t="s">
        <v>51</v>
      </c>
      <c r="BN12" s="41" t="s">
        <v>54</v>
      </c>
      <c r="BO12" s="41" t="s">
        <v>50</v>
      </c>
      <c r="BP12" s="41" t="s">
        <v>55</v>
      </c>
      <c r="BQ12" s="41" t="s">
        <v>51</v>
      </c>
      <c r="BR12" s="41" t="s">
        <v>54</v>
      </c>
      <c r="BS12" s="41" t="s">
        <v>50</v>
      </c>
      <c r="BT12" s="41" t="s">
        <v>55</v>
      </c>
      <c r="BU12" s="41" t="s">
        <v>51</v>
      </c>
      <c r="BV12" s="41" t="s">
        <v>54</v>
      </c>
    </row>
    <row r="13" spans="1:74" ht="13.5" customHeight="1" thickTop="1">
      <c r="A13" s="269"/>
      <c r="B13" s="270"/>
      <c r="C13" s="270"/>
      <c r="D13" s="270"/>
      <c r="E13" s="270"/>
      <c r="F13" s="270"/>
      <c r="G13" s="270"/>
      <c r="H13" s="271"/>
      <c r="I13" s="284" t="str">
        <f>IF(変更履歴!I3="","",変更履歴!I3)</f>
        <v/>
      </c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6"/>
      <c r="AB13" s="290" t="str">
        <f ca="1">RIGHT(CELL("filename",A1),LEN(CELL("filename",A1))-FIND("]",CELL("filename",A1)))</f>
        <v>画面定義レイアウト</v>
      </c>
      <c r="AC13" s="291"/>
      <c r="AD13" s="291"/>
      <c r="AE13" s="291"/>
      <c r="AF13" s="291"/>
      <c r="AG13" s="291"/>
      <c r="AH13" s="291"/>
      <c r="AI13" s="291"/>
      <c r="AJ13" s="291"/>
      <c r="AK13" s="292"/>
      <c r="AL13" s="292"/>
      <c r="AM13" s="292"/>
      <c r="AN13" s="292"/>
      <c r="AO13" s="292"/>
      <c r="AP13" s="293"/>
      <c r="AQ13" s="281" t="str">
        <f>IF(変更履歴!AT3="","",変更履歴!AT3)</f>
        <v>作成日</v>
      </c>
      <c r="AR13" s="282"/>
      <c r="AS13" s="283"/>
      <c r="AT13" s="301" t="str">
        <f>IF(変更履歴!AW3="","",変更履歴!AW3)</f>
        <v/>
      </c>
      <c r="AU13" s="302"/>
      <c r="AV13" s="302"/>
      <c r="AW13" s="302"/>
      <c r="AX13" s="302"/>
      <c r="AY13" s="281" t="str">
        <f>IF(変更履歴!BB3="","",変更履歴!BB3)</f>
        <v>作成者</v>
      </c>
      <c r="AZ13" s="282"/>
      <c r="BA13" s="283"/>
      <c r="BB13" s="281" t="str">
        <f>IF(変更履歴!BE3="","",変更履歴!BE3)</f>
        <v/>
      </c>
      <c r="BC13" s="282"/>
      <c r="BD13" s="282"/>
      <c r="BE13" s="282"/>
      <c r="BF13" s="282"/>
      <c r="BG13" s="299"/>
      <c r="BH13" s="3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ht="13.5" customHeight="1" thickBot="1">
      <c r="A14" s="272"/>
      <c r="B14" s="273"/>
      <c r="C14" s="273"/>
      <c r="D14" s="273"/>
      <c r="E14" s="273"/>
      <c r="F14" s="273"/>
      <c r="G14" s="273"/>
      <c r="H14" s="274"/>
      <c r="I14" s="287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9"/>
      <c r="AB14" s="294"/>
      <c r="AC14" s="295"/>
      <c r="AD14" s="295"/>
      <c r="AE14" s="295"/>
      <c r="AF14" s="295"/>
      <c r="AG14" s="295"/>
      <c r="AH14" s="295"/>
      <c r="AI14" s="295"/>
      <c r="AJ14" s="295"/>
      <c r="AK14" s="296"/>
      <c r="AL14" s="296"/>
      <c r="AM14" s="296"/>
      <c r="AN14" s="296"/>
      <c r="AO14" s="296"/>
      <c r="AP14" s="297"/>
      <c r="AQ14" s="278" t="str">
        <f>IF(変更履歴!AT4="","",変更履歴!AT4)</f>
        <v>更新日</v>
      </c>
      <c r="AR14" s="279"/>
      <c r="AS14" s="280"/>
      <c r="AT14" s="303" t="str">
        <f>IF(変更履歴!AW4="","",変更履歴!AW4)</f>
        <v/>
      </c>
      <c r="AU14" s="304"/>
      <c r="AV14" s="304"/>
      <c r="AW14" s="304"/>
      <c r="AX14" s="304"/>
      <c r="AY14" s="278" t="str">
        <f>IF(変更履歴!BB4="","",変更履歴!BB4)</f>
        <v>更新者</v>
      </c>
      <c r="AZ14" s="279"/>
      <c r="BA14" s="280"/>
      <c r="BB14" s="278" t="str">
        <f>IF(変更履歴!BE4="","",変更履歴!BE4)</f>
        <v/>
      </c>
      <c r="BC14" s="279"/>
      <c r="BD14" s="279"/>
      <c r="BE14" s="279"/>
      <c r="BF14" s="279"/>
      <c r="BG14" s="300"/>
      <c r="BH14" s="32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</row>
    <row r="15" spans="1:74" s="87" customFormat="1" ht="13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85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</row>
    <row r="16" spans="1:74" s="87" customFormat="1" ht="13.5" customHeight="1">
      <c r="A16" s="103"/>
      <c r="B16" s="103" t="s">
        <v>45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/>
      <c r="AD16" s="104"/>
      <c r="AE16" s="104"/>
      <c r="AF16" s="104"/>
      <c r="AG16" s="104"/>
      <c r="AH16" s="104"/>
      <c r="AI16" s="104"/>
      <c r="AJ16" s="104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85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</row>
    <row r="17" spans="1:74" s="87" customFormat="1" ht="13.5" customHeight="1">
      <c r="A17" s="103"/>
      <c r="B17" s="105"/>
      <c r="C17" s="104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5"/>
      <c r="BF17" s="105"/>
      <c r="BG17" s="103"/>
      <c r="BH17" s="85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</row>
    <row r="18" spans="1:74" s="87" customFormat="1" ht="13.5" customHeight="1">
      <c r="A18" s="103"/>
      <c r="B18" s="89"/>
      <c r="C18" s="89"/>
      <c r="D18" s="89"/>
      <c r="E18" s="89"/>
      <c r="F18" s="89"/>
      <c r="G18" s="89"/>
      <c r="H18" s="89"/>
      <c r="I18" s="89"/>
      <c r="J18" s="89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08"/>
      <c r="BB18" s="108"/>
      <c r="BC18" s="108"/>
      <c r="BD18" s="108"/>
      <c r="BE18" s="108"/>
      <c r="BF18" s="89"/>
      <c r="BG18" s="103"/>
      <c r="BH18" s="85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</row>
    <row r="19" spans="1:74" s="87" customFormat="1" ht="13.5" customHeight="1">
      <c r="A19" s="103"/>
      <c r="B19" s="89"/>
      <c r="C19" s="89"/>
      <c r="D19" s="89"/>
      <c r="E19" s="89"/>
      <c r="F19" s="89"/>
      <c r="G19" s="89"/>
      <c r="H19" s="89"/>
      <c r="I19" s="89"/>
      <c r="J19" s="89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06"/>
      <c r="BB19" s="106"/>
      <c r="BC19" s="106"/>
      <c r="BD19" s="106"/>
      <c r="BE19" s="105"/>
      <c r="BF19" s="89"/>
      <c r="BG19" s="103"/>
      <c r="BH19" s="85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</row>
    <row r="20" spans="1:74" s="87" customFormat="1" ht="13.5" customHeight="1">
      <c r="A20" s="103"/>
      <c r="B20" s="89"/>
      <c r="C20" s="89"/>
      <c r="D20" s="89"/>
      <c r="E20" s="89"/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92"/>
      <c r="AV20" s="92"/>
      <c r="AW20" s="92"/>
      <c r="AX20" s="92"/>
      <c r="AY20" s="92"/>
      <c r="AZ20" s="88"/>
      <c r="BA20" s="109"/>
      <c r="BB20" s="92"/>
      <c r="BC20" s="92"/>
      <c r="BD20" s="92"/>
      <c r="BE20" s="92"/>
      <c r="BF20" s="89"/>
      <c r="BG20" s="103"/>
      <c r="BH20" s="85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</row>
    <row r="21" spans="1:74" s="87" customFormat="1" ht="13.5" customHeight="1">
      <c r="A21" s="103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92"/>
      <c r="AV21" s="92"/>
      <c r="AW21" s="92"/>
      <c r="AX21" s="92"/>
      <c r="AY21" s="92"/>
      <c r="AZ21" s="88"/>
      <c r="BA21" s="106"/>
      <c r="BB21" s="106"/>
      <c r="BC21" s="106"/>
      <c r="BD21" s="106"/>
      <c r="BE21" s="105"/>
      <c r="BF21" s="105"/>
      <c r="BG21" s="103"/>
      <c r="BH21" s="85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</row>
    <row r="22" spans="1:74" s="87" customFormat="1" ht="13.5" customHeight="1">
      <c r="A22" s="103"/>
      <c r="B22" s="88"/>
      <c r="C22" s="88"/>
      <c r="D22" s="88"/>
      <c r="E22" s="88"/>
      <c r="F22" s="88"/>
      <c r="G22" s="88"/>
      <c r="H22" s="89"/>
      <c r="I22" s="88"/>
      <c r="J22" s="89"/>
      <c r="K22" s="89"/>
      <c r="L22" s="89"/>
      <c r="M22" s="93"/>
      <c r="N22" s="89"/>
      <c r="O22" s="90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8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8"/>
      <c r="BA22" s="106"/>
      <c r="BB22" s="106"/>
      <c r="BC22" s="106"/>
      <c r="BD22" s="106"/>
      <c r="BE22" s="105"/>
      <c r="BF22" s="105"/>
      <c r="BG22" s="103"/>
      <c r="BH22" s="85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</row>
    <row r="23" spans="1:74" s="87" customFormat="1" ht="13.5" customHeight="1">
      <c r="A23" s="103"/>
      <c r="B23" s="88"/>
      <c r="C23" s="88"/>
      <c r="D23" s="88"/>
      <c r="E23" s="88"/>
      <c r="F23" s="88"/>
      <c r="G23" s="88"/>
      <c r="H23" s="89"/>
      <c r="I23" s="88"/>
      <c r="J23" s="89"/>
      <c r="K23" s="89"/>
      <c r="L23" s="89"/>
      <c r="M23" s="93"/>
      <c r="N23" s="89"/>
      <c r="O23" s="90"/>
      <c r="P23" s="89"/>
      <c r="Q23" s="89"/>
      <c r="R23" s="89"/>
      <c r="S23" s="89"/>
      <c r="T23" s="89"/>
      <c r="U23" s="89"/>
      <c r="V23" s="93"/>
      <c r="W23" s="93"/>
      <c r="X23" s="93"/>
      <c r="Y23" s="89"/>
      <c r="Z23" s="89"/>
      <c r="AA23" s="89"/>
      <c r="AB23" s="89"/>
      <c r="AC23" s="91"/>
      <c r="AD23" s="89"/>
      <c r="AE23" s="91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8"/>
      <c r="BA23" s="106"/>
      <c r="BB23" s="106"/>
      <c r="BC23" s="106"/>
      <c r="BD23" s="106"/>
      <c r="BE23" s="105"/>
      <c r="BF23" s="105"/>
      <c r="BG23" s="103"/>
      <c r="BH23" s="85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</row>
    <row r="24" spans="1:74" s="87" customFormat="1" ht="13.5" customHeight="1">
      <c r="A24" s="103"/>
      <c r="B24" s="88"/>
      <c r="C24" s="88"/>
      <c r="D24" s="88"/>
      <c r="E24" s="88"/>
      <c r="F24" s="88"/>
      <c r="G24" s="88"/>
      <c r="H24" s="89"/>
      <c r="I24" s="88"/>
      <c r="J24" s="89"/>
      <c r="K24" s="89"/>
      <c r="L24" s="89"/>
      <c r="M24" s="93"/>
      <c r="N24" s="89"/>
      <c r="O24" s="91"/>
      <c r="P24" s="89"/>
      <c r="Q24" s="89"/>
      <c r="R24" s="89"/>
      <c r="S24" s="89"/>
      <c r="T24" s="89"/>
      <c r="U24" s="89"/>
      <c r="V24" s="93"/>
      <c r="W24" s="93"/>
      <c r="X24" s="93"/>
      <c r="Y24" s="89"/>
      <c r="Z24" s="89"/>
      <c r="AA24" s="89"/>
      <c r="AB24" s="89"/>
      <c r="AC24" s="91"/>
      <c r="AD24" s="89"/>
      <c r="AE24" s="90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8"/>
      <c r="BA24" s="106"/>
      <c r="BB24" s="106"/>
      <c r="BC24" s="106"/>
      <c r="BD24" s="106"/>
      <c r="BE24" s="105"/>
      <c r="BF24" s="105"/>
      <c r="BG24" s="103"/>
      <c r="BH24" s="85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</row>
    <row r="25" spans="1:74" s="87" customFormat="1" ht="13.5" customHeight="1">
      <c r="A25" s="103"/>
      <c r="B25" s="88"/>
      <c r="C25" s="88"/>
      <c r="D25" s="88"/>
      <c r="E25" s="88"/>
      <c r="F25" s="88"/>
      <c r="G25" s="88"/>
      <c r="H25" s="89"/>
      <c r="I25" s="88"/>
      <c r="J25" s="89"/>
      <c r="K25" s="89"/>
      <c r="L25" s="89"/>
      <c r="M25" s="93"/>
      <c r="N25" s="89"/>
      <c r="O25" s="91"/>
      <c r="P25" s="89"/>
      <c r="Q25" s="89"/>
      <c r="R25" s="89"/>
      <c r="S25" s="89"/>
      <c r="T25" s="89"/>
      <c r="U25" s="89"/>
      <c r="V25" s="93"/>
      <c r="W25" s="93"/>
      <c r="X25" s="93"/>
      <c r="Y25" s="89"/>
      <c r="Z25" s="89"/>
      <c r="AA25" s="89"/>
      <c r="AB25" s="89"/>
      <c r="AC25" s="91"/>
      <c r="AD25" s="89"/>
      <c r="AE25" s="90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8"/>
      <c r="BA25" s="106"/>
      <c r="BB25" s="106"/>
      <c r="BC25" s="106"/>
      <c r="BD25" s="106"/>
      <c r="BE25" s="105"/>
      <c r="BF25" s="105"/>
      <c r="BG25" s="103"/>
      <c r="BH25" s="85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</row>
    <row r="26" spans="1:74" s="87" customFormat="1" ht="13.5" customHeight="1">
      <c r="A26" s="103"/>
      <c r="B26" s="88"/>
      <c r="C26" s="88"/>
      <c r="D26" s="88"/>
      <c r="E26" s="88"/>
      <c r="F26" s="88"/>
      <c r="G26" s="88"/>
      <c r="H26" s="89"/>
      <c r="I26" s="89"/>
      <c r="J26" s="89"/>
      <c r="K26" s="89"/>
      <c r="L26" s="89"/>
      <c r="M26" s="89"/>
      <c r="N26" s="89"/>
      <c r="O26" s="91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91"/>
      <c r="AD26" s="89"/>
      <c r="AE26" s="91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8"/>
      <c r="BA26" s="106"/>
      <c r="BB26" s="106"/>
      <c r="BC26" s="106"/>
      <c r="BD26" s="106"/>
      <c r="BE26" s="105"/>
      <c r="BF26" s="105"/>
      <c r="BG26" s="103"/>
      <c r="BH26" s="85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</row>
    <row r="27" spans="1:74" s="87" customFormat="1" ht="13.5" customHeight="1">
      <c r="A27" s="103"/>
      <c r="B27" s="88"/>
      <c r="C27" s="88"/>
      <c r="D27" s="88"/>
      <c r="E27" s="88"/>
      <c r="F27" s="88"/>
      <c r="G27" s="88"/>
      <c r="H27" s="89"/>
      <c r="I27" s="89"/>
      <c r="J27" s="89"/>
      <c r="K27" s="89"/>
      <c r="L27" s="89"/>
      <c r="M27" s="89"/>
      <c r="N27" s="89"/>
      <c r="O27" s="91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91"/>
      <c r="AD27" s="89"/>
      <c r="AE27" s="91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8"/>
      <c r="BA27" s="106"/>
      <c r="BB27" s="106"/>
      <c r="BC27" s="106"/>
      <c r="BD27" s="106"/>
      <c r="BE27" s="105"/>
      <c r="BF27" s="105"/>
      <c r="BG27" s="103"/>
      <c r="BH27" s="85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</row>
    <row r="28" spans="1:74" s="87" customFormat="1" ht="13.5" customHeight="1">
      <c r="A28" s="103"/>
      <c r="B28" s="88"/>
      <c r="C28" s="88"/>
      <c r="D28" s="88"/>
      <c r="E28" s="88"/>
      <c r="F28" s="88"/>
      <c r="G28" s="88"/>
      <c r="H28" s="89"/>
      <c r="I28" s="89"/>
      <c r="J28" s="89"/>
      <c r="K28" s="89"/>
      <c r="L28" s="89"/>
      <c r="M28" s="89"/>
      <c r="N28" s="89"/>
      <c r="O28" s="91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91"/>
      <c r="AD28" s="89"/>
      <c r="AE28" s="91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8"/>
      <c r="BA28" s="106"/>
      <c r="BB28" s="106"/>
      <c r="BC28" s="106"/>
      <c r="BD28" s="106"/>
      <c r="BE28" s="105"/>
      <c r="BF28" s="105"/>
      <c r="BG28" s="103"/>
      <c r="BH28" s="85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</row>
    <row r="29" spans="1:74" s="87" customFormat="1" ht="13.5" customHeight="1">
      <c r="A29" s="103"/>
      <c r="B29" s="88"/>
      <c r="C29" s="88"/>
      <c r="D29" s="88"/>
      <c r="E29" s="88"/>
      <c r="F29" s="88"/>
      <c r="G29" s="88"/>
      <c r="H29" s="89"/>
      <c r="I29" s="89"/>
      <c r="J29" s="89"/>
      <c r="K29" s="89"/>
      <c r="L29" s="89"/>
      <c r="M29" s="89"/>
      <c r="N29" s="89"/>
      <c r="O29" s="91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91"/>
      <c r="AD29" s="89"/>
      <c r="AE29" s="91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8"/>
      <c r="BA29" s="106"/>
      <c r="BB29" s="106"/>
      <c r="BC29" s="106"/>
      <c r="BD29" s="106"/>
      <c r="BE29" s="105"/>
      <c r="BF29" s="105"/>
      <c r="BG29" s="103"/>
      <c r="BH29" s="85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</row>
    <row r="30" spans="1:74" s="87" customFormat="1" ht="13.5" customHeight="1">
      <c r="A30" s="103"/>
      <c r="B30" s="88"/>
      <c r="C30" s="88"/>
      <c r="D30" s="88"/>
      <c r="E30" s="88"/>
      <c r="F30" s="88"/>
      <c r="G30" s="88"/>
      <c r="H30" s="89"/>
      <c r="I30" s="93"/>
      <c r="J30" s="89"/>
      <c r="K30" s="89"/>
      <c r="L30" s="89"/>
      <c r="M30" s="89"/>
      <c r="N30" s="89"/>
      <c r="O30" s="91"/>
      <c r="P30" s="93"/>
      <c r="Q30" s="93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8"/>
      <c r="BA30" s="106"/>
      <c r="BB30" s="106"/>
      <c r="BC30" s="106"/>
      <c r="BD30" s="106"/>
      <c r="BE30" s="105"/>
      <c r="BF30" s="105"/>
      <c r="BG30" s="103"/>
      <c r="BH30" s="85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</row>
    <row r="31" spans="1:74" s="87" customFormat="1" ht="13.5" customHeight="1">
      <c r="A31" s="103"/>
      <c r="B31" s="88"/>
      <c r="C31" s="88"/>
      <c r="D31" s="88"/>
      <c r="E31" s="88"/>
      <c r="F31" s="88"/>
      <c r="G31" s="88"/>
      <c r="H31" s="89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8"/>
      <c r="BA31" s="106"/>
      <c r="BB31" s="106"/>
      <c r="BC31" s="106"/>
      <c r="BD31" s="106"/>
      <c r="BE31" s="105"/>
      <c r="BF31" s="105"/>
      <c r="BG31" s="103"/>
      <c r="BH31" s="85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</row>
    <row r="32" spans="1:74" s="87" customFormat="1" ht="13.5" customHeight="1">
      <c r="A32" s="103"/>
      <c r="B32" s="88"/>
      <c r="C32" s="88"/>
      <c r="D32" s="88"/>
      <c r="E32" s="88"/>
      <c r="F32" s="88"/>
      <c r="G32" s="88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8"/>
      <c r="BA32" s="106"/>
      <c r="BB32" s="106"/>
      <c r="BC32" s="106"/>
      <c r="BD32" s="106"/>
      <c r="BE32" s="105"/>
      <c r="BF32" s="105"/>
      <c r="BG32" s="103"/>
      <c r="BH32" s="85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1:74" s="87" customFormat="1" ht="13.5" customHeight="1">
      <c r="A33" s="103"/>
      <c r="B33" s="88"/>
      <c r="C33" s="88"/>
      <c r="D33" s="88"/>
      <c r="E33" s="88"/>
      <c r="F33" s="88"/>
      <c r="G33" s="88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8"/>
      <c r="BA33" s="106"/>
      <c r="BB33" s="106"/>
      <c r="BC33" s="106"/>
      <c r="BD33" s="106"/>
      <c r="BE33" s="105"/>
      <c r="BF33" s="105"/>
      <c r="BG33" s="103"/>
      <c r="BH33" s="85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1:74" s="87" customFormat="1" ht="13.5" customHeight="1">
      <c r="A34" s="103"/>
      <c r="B34" s="88"/>
      <c r="C34" s="88"/>
      <c r="D34" s="88"/>
      <c r="E34" s="88"/>
      <c r="F34" s="88"/>
      <c r="G34" s="88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8"/>
      <c r="BA34" s="106"/>
      <c r="BB34" s="106"/>
      <c r="BC34" s="106"/>
      <c r="BD34" s="106"/>
      <c r="BE34" s="105"/>
      <c r="BF34" s="105"/>
      <c r="BG34" s="103"/>
      <c r="BH34" s="85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1:74" s="87" customFormat="1" ht="13.5" customHeight="1">
      <c r="A35" s="103"/>
      <c r="B35" s="88"/>
      <c r="C35" s="88"/>
      <c r="D35" s="88"/>
      <c r="E35" s="88"/>
      <c r="F35" s="88"/>
      <c r="G35" s="88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8"/>
      <c r="Y35" s="89"/>
      <c r="Z35" s="89"/>
      <c r="AA35" s="89"/>
      <c r="AB35" s="89"/>
      <c r="AC35" s="89"/>
      <c r="AD35" s="89"/>
      <c r="AE35" s="89"/>
      <c r="AF35" s="89"/>
      <c r="AG35" s="110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8"/>
      <c r="BA35" s="106"/>
      <c r="BB35" s="106"/>
      <c r="BC35" s="106"/>
      <c r="BD35" s="106"/>
      <c r="BE35" s="105"/>
      <c r="BF35" s="105"/>
      <c r="BG35" s="103"/>
      <c r="BH35" s="85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</row>
    <row r="36" spans="1:74" s="87" customFormat="1" ht="13.5" customHeight="1">
      <c r="A36" s="103"/>
      <c r="B36" s="88"/>
      <c r="C36" s="88"/>
      <c r="D36" s="88"/>
      <c r="E36" s="88"/>
      <c r="F36" s="88"/>
      <c r="G36" s="88"/>
      <c r="H36" s="111"/>
      <c r="I36" s="110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8"/>
      <c r="AQ36" s="88"/>
      <c r="AR36" s="89"/>
      <c r="AS36" s="89"/>
      <c r="AT36" s="89"/>
      <c r="AU36" s="89"/>
      <c r="AV36" s="89"/>
      <c r="AW36" s="89"/>
      <c r="AX36" s="89"/>
      <c r="AY36" s="89"/>
      <c r="AZ36" s="88"/>
      <c r="BA36" s="106"/>
      <c r="BB36" s="106"/>
      <c r="BC36" s="106"/>
      <c r="BD36" s="106"/>
      <c r="BE36" s="105"/>
      <c r="BF36" s="105"/>
      <c r="BG36" s="103"/>
      <c r="BH36" s="85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1:74" s="87" customFormat="1" ht="13.5" customHeight="1">
      <c r="A37" s="103"/>
      <c r="B37" s="88"/>
      <c r="C37" s="88"/>
      <c r="D37" s="88"/>
      <c r="E37" s="88"/>
      <c r="F37" s="88"/>
      <c r="G37" s="88"/>
      <c r="H37" s="111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8"/>
      <c r="AQ37" s="88"/>
      <c r="AR37" s="89"/>
      <c r="AS37" s="89"/>
      <c r="AT37" s="89"/>
      <c r="AU37" s="89"/>
      <c r="AV37" s="89"/>
      <c r="AW37" s="89"/>
      <c r="AX37" s="89"/>
      <c r="AY37" s="89"/>
      <c r="AZ37" s="88"/>
      <c r="BA37" s="106"/>
      <c r="BB37" s="106"/>
      <c r="BC37" s="106"/>
      <c r="BD37" s="106"/>
      <c r="BE37" s="105"/>
      <c r="BF37" s="105"/>
      <c r="BG37" s="103"/>
      <c r="BH37" s="85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1:74" s="87" customFormat="1" ht="13.5" customHeight="1">
      <c r="A38" s="103"/>
      <c r="B38" s="88"/>
      <c r="C38" s="88"/>
      <c r="D38" s="88"/>
      <c r="E38" s="88"/>
      <c r="F38" s="88"/>
      <c r="G38" s="88"/>
      <c r="H38" s="111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8"/>
      <c r="AQ38" s="88"/>
      <c r="AR38" s="89"/>
      <c r="AS38" s="89"/>
      <c r="AT38" s="89"/>
      <c r="AU38" s="89"/>
      <c r="AV38" s="89"/>
      <c r="AW38" s="89"/>
      <c r="AX38" s="89"/>
      <c r="AY38" s="89"/>
      <c r="AZ38" s="88"/>
      <c r="BA38" s="106"/>
      <c r="BB38" s="106"/>
      <c r="BC38" s="106"/>
      <c r="BD38" s="106"/>
      <c r="BE38" s="105"/>
      <c r="BF38" s="105"/>
      <c r="BG38" s="103"/>
      <c r="BH38" s="85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</row>
    <row r="39" spans="1:74" s="87" customFormat="1" ht="13.5" customHeight="1">
      <c r="A39" s="103"/>
      <c r="B39" s="88"/>
      <c r="C39" s="88"/>
      <c r="D39" s="88"/>
      <c r="E39" s="88"/>
      <c r="F39" s="88"/>
      <c r="G39" s="88"/>
      <c r="H39" s="89"/>
      <c r="I39" s="112"/>
      <c r="J39" s="89"/>
      <c r="K39" s="89"/>
      <c r="L39" s="89"/>
      <c r="M39" s="89"/>
      <c r="N39" s="89"/>
      <c r="O39" s="89"/>
      <c r="P39" s="91"/>
      <c r="Q39" s="89"/>
      <c r="R39" s="88"/>
      <c r="S39" s="88"/>
      <c r="T39" s="89"/>
      <c r="U39" s="88"/>
      <c r="V39" s="88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8"/>
      <c r="BA39" s="106"/>
      <c r="BB39" s="106"/>
      <c r="BC39" s="106"/>
      <c r="BD39" s="106"/>
      <c r="BE39" s="105"/>
      <c r="BF39" s="105"/>
      <c r="BG39" s="103"/>
      <c r="BH39" s="85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</row>
    <row r="40" spans="1:74" s="87" customFormat="1" ht="13.5" customHeight="1">
      <c r="A40" s="103"/>
      <c r="B40" s="88"/>
      <c r="C40" s="88"/>
      <c r="D40" s="88"/>
      <c r="E40" s="88"/>
      <c r="F40" s="88"/>
      <c r="G40" s="88"/>
      <c r="H40" s="89"/>
      <c r="I40" s="88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8"/>
      <c r="BA40" s="106"/>
      <c r="BB40" s="106"/>
      <c r="BC40" s="106"/>
      <c r="BD40" s="106"/>
      <c r="BE40" s="105"/>
      <c r="BF40" s="105"/>
      <c r="BG40" s="103"/>
      <c r="BH40" s="85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</row>
    <row r="41" spans="1:74" s="87" customFormat="1" ht="13.5" customHeight="1">
      <c r="A41" s="103"/>
      <c r="B41" s="88"/>
      <c r="C41" s="88"/>
      <c r="D41" s="88"/>
      <c r="E41" s="88"/>
      <c r="F41" s="88"/>
      <c r="G41" s="88"/>
      <c r="H41" s="89"/>
      <c r="I41" s="113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8"/>
      <c r="BA41" s="106"/>
      <c r="BB41" s="106"/>
      <c r="BC41" s="106"/>
      <c r="BD41" s="106"/>
      <c r="BE41" s="105"/>
      <c r="BF41" s="105"/>
      <c r="BG41" s="103"/>
      <c r="BH41" s="85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</row>
    <row r="42" spans="1:74" s="87" customFormat="1" ht="13.5" customHeight="1">
      <c r="A42" s="103"/>
      <c r="B42" s="88"/>
      <c r="C42" s="88"/>
      <c r="D42" s="88"/>
      <c r="E42" s="88"/>
      <c r="F42" s="88"/>
      <c r="G42" s="88"/>
      <c r="H42" s="89"/>
      <c r="I42" s="88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3"/>
      <c r="AI42" s="93"/>
      <c r="AJ42" s="93"/>
      <c r="AK42" s="93"/>
      <c r="AL42" s="93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8"/>
      <c r="BA42" s="106"/>
      <c r="BB42" s="106"/>
      <c r="BC42" s="106"/>
      <c r="BD42" s="106"/>
      <c r="BE42" s="105"/>
      <c r="BF42" s="105"/>
      <c r="BG42" s="103"/>
      <c r="BH42" s="85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</row>
    <row r="43" spans="1:74" s="87" customFormat="1" ht="13.5" customHeight="1">
      <c r="A43" s="103"/>
      <c r="B43" s="88"/>
      <c r="C43" s="88"/>
      <c r="D43" s="88"/>
      <c r="E43" s="88"/>
      <c r="F43" s="88"/>
      <c r="G43" s="88"/>
      <c r="H43" s="89"/>
      <c r="I43" s="88"/>
      <c r="J43" s="89"/>
      <c r="K43" s="89"/>
      <c r="L43" s="89"/>
      <c r="M43" s="89"/>
      <c r="N43" s="89"/>
      <c r="O43" s="89"/>
      <c r="P43" s="91"/>
      <c r="Q43" s="89"/>
      <c r="R43" s="88"/>
      <c r="S43" s="88"/>
      <c r="T43" s="89"/>
      <c r="U43" s="89"/>
      <c r="V43" s="106"/>
      <c r="W43" s="106"/>
      <c r="X43" s="88"/>
      <c r="Y43" s="88"/>
      <c r="Z43" s="89"/>
      <c r="AA43" s="89"/>
      <c r="AB43" s="89"/>
      <c r="AC43" s="88"/>
      <c r="AD43" s="88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8"/>
      <c r="BA43" s="106"/>
      <c r="BB43" s="106"/>
      <c r="BC43" s="106"/>
      <c r="BD43" s="106"/>
      <c r="BE43" s="105"/>
      <c r="BF43" s="105"/>
      <c r="BG43" s="103"/>
      <c r="BH43" s="85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</row>
    <row r="44" spans="1:74" s="87" customFormat="1" ht="13.5" customHeight="1">
      <c r="A44" s="103"/>
      <c r="B44" s="88"/>
      <c r="C44" s="88"/>
      <c r="D44" s="88"/>
      <c r="E44" s="88"/>
      <c r="F44" s="88"/>
      <c r="G44" s="88"/>
      <c r="H44" s="89"/>
      <c r="I44" s="89"/>
      <c r="J44" s="89"/>
      <c r="K44" s="89"/>
      <c r="L44" s="89"/>
      <c r="M44" s="89"/>
      <c r="N44" s="89"/>
      <c r="O44" s="89"/>
      <c r="P44" s="91"/>
      <c r="Q44" s="89"/>
      <c r="R44" s="110"/>
      <c r="S44" s="89"/>
      <c r="T44" s="89"/>
      <c r="U44" s="89"/>
      <c r="V44" s="89"/>
      <c r="W44" s="89"/>
      <c r="X44" s="114"/>
      <c r="Y44" s="91"/>
      <c r="Z44" s="89"/>
      <c r="AA44" s="89"/>
      <c r="AB44" s="114"/>
      <c r="AC44" s="91"/>
      <c r="AD44" s="89"/>
      <c r="AE44" s="89"/>
      <c r="AF44" s="93"/>
      <c r="AG44" s="89"/>
      <c r="AH44" s="89"/>
      <c r="AI44" s="93"/>
      <c r="AJ44" s="93"/>
      <c r="AK44" s="89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89"/>
      <c r="AY44" s="89"/>
      <c r="AZ44" s="88"/>
      <c r="BA44" s="106"/>
      <c r="BB44" s="106"/>
      <c r="BC44" s="106"/>
      <c r="BD44" s="106"/>
      <c r="BE44" s="105"/>
      <c r="BF44" s="105"/>
      <c r="BG44" s="103"/>
      <c r="BH44" s="85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</row>
    <row r="45" spans="1:74" s="87" customFormat="1" ht="13.5" customHeight="1">
      <c r="A45" s="103"/>
      <c r="B45" s="88"/>
      <c r="C45" s="88"/>
      <c r="D45" s="88"/>
      <c r="E45" s="88"/>
      <c r="F45" s="88"/>
      <c r="G45" s="88"/>
      <c r="H45" s="89"/>
      <c r="I45" s="89"/>
      <c r="J45" s="88"/>
      <c r="K45" s="88"/>
      <c r="L45" s="88"/>
      <c r="M45" s="88"/>
      <c r="N45" s="88"/>
      <c r="O45" s="88"/>
      <c r="P45" s="90"/>
      <c r="Q45" s="88"/>
      <c r="R45" s="88"/>
      <c r="S45" s="88"/>
      <c r="T45" s="88"/>
      <c r="U45" s="88"/>
      <c r="V45" s="88"/>
      <c r="W45" s="93"/>
      <c r="X45" s="93"/>
      <c r="Y45" s="93"/>
      <c r="Z45" s="93"/>
      <c r="AA45" s="93"/>
      <c r="AB45" s="93"/>
      <c r="AC45" s="89"/>
      <c r="AD45" s="89"/>
      <c r="AE45" s="93"/>
      <c r="AF45" s="93"/>
      <c r="AG45" s="89"/>
      <c r="AH45" s="89"/>
      <c r="AI45" s="89"/>
      <c r="AJ45" s="93"/>
      <c r="AK45" s="93"/>
      <c r="AL45" s="93"/>
      <c r="AM45" s="89"/>
      <c r="AN45" s="89"/>
      <c r="AO45" s="93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8"/>
      <c r="BA45" s="106"/>
      <c r="BB45" s="106"/>
      <c r="BC45" s="106"/>
      <c r="BD45" s="106"/>
      <c r="BE45" s="105"/>
      <c r="BF45" s="105"/>
      <c r="BG45" s="103"/>
      <c r="BH45" s="85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74" s="87" customFormat="1" ht="13.5" customHeight="1">
      <c r="A46" s="103"/>
      <c r="B46" s="88"/>
      <c r="C46" s="88"/>
      <c r="D46" s="88"/>
      <c r="E46" s="88"/>
      <c r="F46" s="88"/>
      <c r="G46" s="88"/>
      <c r="H46" s="89"/>
      <c r="I46" s="89"/>
      <c r="J46" s="89"/>
      <c r="K46" s="89"/>
      <c r="L46" s="89"/>
      <c r="M46" s="89"/>
      <c r="N46" s="89"/>
      <c r="O46" s="89"/>
      <c r="P46" s="93"/>
      <c r="Q46" s="89"/>
      <c r="R46" s="89"/>
      <c r="S46" s="89"/>
      <c r="T46" s="89"/>
      <c r="U46" s="93"/>
      <c r="V46" s="93"/>
      <c r="W46" s="89"/>
      <c r="X46" s="89"/>
      <c r="Y46" s="93"/>
      <c r="Z46" s="89"/>
      <c r="AA46" s="89"/>
      <c r="AB46" s="89"/>
      <c r="AC46" s="89"/>
      <c r="AD46" s="89"/>
      <c r="AE46" s="93"/>
      <c r="AF46" s="93"/>
      <c r="AG46" s="89"/>
      <c r="AH46" s="89"/>
      <c r="AI46" s="89"/>
      <c r="AJ46" s="89"/>
      <c r="AK46" s="89"/>
      <c r="AL46" s="89"/>
      <c r="AM46" s="89"/>
      <c r="AN46" s="89"/>
      <c r="AO46" s="93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8"/>
      <c r="BA46" s="106"/>
      <c r="BB46" s="106"/>
      <c r="BC46" s="106"/>
      <c r="BD46" s="106"/>
      <c r="BE46" s="105"/>
      <c r="BF46" s="105"/>
      <c r="BG46" s="103"/>
      <c r="BH46" s="85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</row>
    <row r="47" spans="1:74" s="87" customFormat="1" ht="13.5" customHeight="1">
      <c r="A47" s="103"/>
      <c r="B47" s="88"/>
      <c r="C47" s="88"/>
      <c r="D47" s="88"/>
      <c r="E47" s="88"/>
      <c r="F47" s="88"/>
      <c r="G47" s="88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8"/>
      <c r="BA47" s="106"/>
      <c r="BB47" s="106"/>
      <c r="BC47" s="106"/>
      <c r="BD47" s="106"/>
      <c r="BE47" s="105"/>
      <c r="BF47" s="105"/>
      <c r="BG47" s="103"/>
      <c r="BH47" s="85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</row>
    <row r="48" spans="1:74" s="87" customFormat="1" ht="13.5" customHeight="1">
      <c r="A48" s="103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106"/>
      <c r="BB48" s="106"/>
      <c r="BC48" s="106"/>
      <c r="BD48" s="106"/>
      <c r="BE48" s="105"/>
      <c r="BF48" s="105"/>
      <c r="BG48" s="103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</row>
    <row r="49" spans="1:74" s="87" customFormat="1" ht="13.5" customHeight="1">
      <c r="A49" s="103"/>
      <c r="B49" s="88"/>
      <c r="C49" s="88"/>
      <c r="D49" s="88"/>
      <c r="E49" s="88"/>
      <c r="F49" s="88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106"/>
      <c r="BB49" s="106"/>
      <c r="BC49" s="106"/>
      <c r="BD49" s="106"/>
      <c r="BE49" s="105"/>
      <c r="BF49" s="105"/>
      <c r="BG49" s="103"/>
      <c r="BH49" s="85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</row>
    <row r="50" spans="1:74" s="87" customFormat="1" ht="13.5" customHeight="1">
      <c r="A50" s="103"/>
      <c r="B50" s="88"/>
      <c r="C50" s="88"/>
      <c r="D50" s="88"/>
      <c r="E50" s="88"/>
      <c r="F50" s="88"/>
      <c r="G50" s="88"/>
      <c r="H50" s="88"/>
      <c r="I50" s="88"/>
      <c r="J50" s="88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5"/>
      <c r="BF50" s="105"/>
      <c r="BG50" s="103"/>
      <c r="BH50" s="85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</row>
    <row r="51" spans="1:74" s="87" customFormat="1" ht="13.5" customHeight="1" thickBot="1">
      <c r="A51" s="115"/>
      <c r="B51" s="116"/>
      <c r="C51" s="116"/>
      <c r="D51" s="116"/>
      <c r="E51" s="116"/>
      <c r="F51" s="116"/>
      <c r="G51" s="116"/>
      <c r="H51" s="116"/>
      <c r="I51" s="116"/>
      <c r="J51" s="116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5"/>
      <c r="BH51" s="85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</row>
    <row r="52" spans="1:74" s="87" customFormat="1" ht="13.5" customHeight="1">
      <c r="A52" s="102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02"/>
      <c r="BH52" s="85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</row>
    <row r="53" spans="1:74" s="87" customFormat="1" ht="13.5" customHeight="1">
      <c r="A53" s="103"/>
      <c r="B53" s="103" t="s">
        <v>96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4"/>
      <c r="AD53" s="104"/>
      <c r="AE53" s="104"/>
      <c r="AF53" s="104"/>
      <c r="AG53" s="104"/>
      <c r="AH53" s="104"/>
      <c r="AI53" s="104"/>
      <c r="AJ53" s="104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85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</row>
    <row r="54" spans="1:74" s="87" customFormat="1" ht="13.5" customHeight="1">
      <c r="A54" s="103"/>
      <c r="B54" s="103"/>
      <c r="C54" s="103" t="s">
        <v>23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4"/>
      <c r="AD54" s="104"/>
      <c r="AE54" s="104"/>
      <c r="AF54" s="104"/>
      <c r="AG54" s="104"/>
      <c r="AH54" s="104"/>
      <c r="AI54" s="104"/>
      <c r="AJ54" s="104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85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</row>
    <row r="55" spans="1:74" s="87" customFormat="1" ht="13.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20"/>
      <c r="U55" s="120"/>
      <c r="V55" s="120"/>
      <c r="W55" s="120"/>
      <c r="X55" s="120"/>
      <c r="Y55" s="120"/>
      <c r="Z55" s="120"/>
      <c r="AA55" s="120"/>
      <c r="AB55" s="120"/>
      <c r="AC55" s="121"/>
      <c r="AD55" s="120"/>
      <c r="AE55" s="120"/>
      <c r="AF55" s="120"/>
      <c r="AG55" s="120"/>
      <c r="AH55" s="120"/>
      <c r="AI55" s="120"/>
      <c r="AJ55" s="104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85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</row>
    <row r="56" spans="1:74" s="87" customFormat="1" ht="13.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1"/>
      <c r="AE56" s="120"/>
      <c r="AF56" s="120"/>
      <c r="AG56" s="122"/>
      <c r="AH56" s="120"/>
      <c r="AI56" s="120"/>
      <c r="AJ56" s="120"/>
      <c r="AK56" s="120"/>
      <c r="AL56" s="120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03"/>
      <c r="BH56" s="85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1:74" s="87" customFormat="1" ht="13.5" customHeight="1">
      <c r="A57" s="103"/>
      <c r="B57" s="104"/>
      <c r="C57" s="103" t="s">
        <v>24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1"/>
      <c r="AE57" s="120"/>
      <c r="AF57" s="120"/>
      <c r="AG57" s="120"/>
      <c r="AH57" s="120"/>
      <c r="AI57" s="120"/>
      <c r="AJ57" s="120"/>
      <c r="AK57" s="120"/>
      <c r="AL57" s="120"/>
      <c r="AM57" s="121"/>
      <c r="AN57" s="121"/>
      <c r="AO57" s="121"/>
      <c r="AP57" s="121"/>
      <c r="AQ57" s="121"/>
      <c r="AR57" s="121"/>
      <c r="AS57" s="121"/>
      <c r="AT57" s="120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03"/>
      <c r="BH57" s="85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1:74" s="87" customFormat="1" ht="13.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0"/>
      <c r="P58" s="120"/>
      <c r="Q58" s="120"/>
      <c r="R58" s="120"/>
      <c r="S58" s="120"/>
      <c r="T58" s="103"/>
      <c r="U58" s="103"/>
      <c r="V58" s="103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1"/>
      <c r="AH58" s="120"/>
      <c r="AI58" s="120"/>
      <c r="AJ58" s="120"/>
      <c r="AK58" s="120"/>
      <c r="AL58" s="121"/>
      <c r="AM58" s="121"/>
      <c r="AN58" s="121"/>
      <c r="AO58" s="121"/>
      <c r="AP58" s="121"/>
      <c r="AQ58" s="121"/>
      <c r="AR58" s="121"/>
      <c r="AS58" s="121"/>
      <c r="AT58" s="120"/>
      <c r="AU58" s="121"/>
      <c r="AV58" s="121"/>
      <c r="AW58" s="123"/>
      <c r="AX58" s="120"/>
      <c r="AY58" s="120"/>
      <c r="AZ58" s="120"/>
      <c r="BA58" s="121"/>
      <c r="BB58" s="121"/>
      <c r="BC58" s="121"/>
      <c r="BD58" s="121"/>
      <c r="BE58" s="121"/>
      <c r="BF58" s="121"/>
      <c r="BG58" s="103"/>
      <c r="BH58" s="85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</row>
    <row r="59" spans="1:74" s="87" customFormat="1" ht="13.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0"/>
      <c r="P59" s="120"/>
      <c r="Q59" s="120"/>
      <c r="R59" s="120"/>
      <c r="S59" s="120"/>
      <c r="T59" s="103"/>
      <c r="U59" s="103"/>
      <c r="V59" s="103"/>
      <c r="W59" s="120"/>
      <c r="X59" s="120"/>
      <c r="Y59" s="120"/>
      <c r="Z59" s="120"/>
      <c r="AA59" s="120"/>
      <c r="AB59" s="124"/>
      <c r="AC59" s="125"/>
      <c r="AD59" s="124"/>
      <c r="AE59" s="124"/>
      <c r="AF59" s="124"/>
      <c r="AG59" s="125"/>
      <c r="AH59" s="120"/>
      <c r="AI59" s="120"/>
      <c r="AJ59" s="120"/>
      <c r="AK59" s="120"/>
      <c r="AL59" s="121"/>
      <c r="AM59" s="121"/>
      <c r="AN59" s="121"/>
      <c r="AO59" s="121"/>
      <c r="AP59" s="121"/>
      <c r="AQ59" s="121"/>
      <c r="AR59" s="121"/>
      <c r="AS59" s="121"/>
      <c r="AT59" s="120"/>
      <c r="AU59" s="121"/>
      <c r="AV59" s="121"/>
      <c r="AW59" s="121"/>
      <c r="AX59" s="120"/>
      <c r="AY59" s="120"/>
      <c r="AZ59" s="120"/>
      <c r="BA59" s="121"/>
      <c r="BB59" s="121"/>
      <c r="BC59" s="121"/>
      <c r="BD59" s="121"/>
      <c r="BE59" s="121"/>
      <c r="BF59" s="121"/>
      <c r="BG59" s="103"/>
      <c r="BH59" s="85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1:74" s="87" customFormat="1" ht="13.5" customHeight="1">
      <c r="A60" s="103"/>
      <c r="B60" s="104"/>
      <c r="C60" s="104" t="s">
        <v>25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03"/>
      <c r="U60" s="103"/>
      <c r="V60" s="103"/>
      <c r="W60" s="120"/>
      <c r="X60" s="120"/>
      <c r="Y60" s="120"/>
      <c r="Z60" s="120"/>
      <c r="AA60" s="120"/>
      <c r="AB60" s="124"/>
      <c r="AC60" s="125"/>
      <c r="AD60" s="124"/>
      <c r="AE60" s="124"/>
      <c r="AF60" s="124"/>
      <c r="AG60" s="125"/>
      <c r="AH60" s="120"/>
      <c r="AI60" s="120"/>
      <c r="AJ60" s="120"/>
      <c r="AK60" s="120"/>
      <c r="AL60" s="121"/>
      <c r="AM60" s="121"/>
      <c r="AN60" s="121"/>
      <c r="AO60" s="121"/>
      <c r="AP60" s="121"/>
      <c r="AQ60" s="121"/>
      <c r="AR60" s="120"/>
      <c r="AS60" s="120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03"/>
      <c r="BH60" s="85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1:74" s="87" customFormat="1" ht="13.5" customHeight="1">
      <c r="A61" s="103"/>
      <c r="B61" s="104"/>
      <c r="C61" s="104"/>
      <c r="D61" s="103" t="s">
        <v>93</v>
      </c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20"/>
      <c r="Y61" s="120"/>
      <c r="Z61" s="120"/>
      <c r="AA61" s="120"/>
      <c r="AB61" s="120"/>
      <c r="AC61" s="120"/>
      <c r="AD61" s="120"/>
      <c r="AE61" s="120"/>
      <c r="AF61" s="120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85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</row>
    <row r="62" spans="1:74" s="87" customFormat="1" ht="13.5" customHeight="1">
      <c r="A62" s="103"/>
      <c r="B62" s="105"/>
      <c r="C62" s="105"/>
      <c r="D62" s="105"/>
      <c r="E62" s="105"/>
      <c r="F62" s="105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21"/>
      <c r="BB62" s="121"/>
      <c r="BC62" s="121"/>
      <c r="BD62" s="121"/>
      <c r="BE62" s="121"/>
      <c r="BF62" s="121"/>
      <c r="BG62" s="103"/>
      <c r="BH62" s="85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1:74" s="87" customFormat="1" ht="13.5" customHeight="1">
      <c r="A63" s="104"/>
      <c r="B63" s="104" t="s">
        <v>94</v>
      </c>
      <c r="C63" s="104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3"/>
      <c r="AP63" s="103"/>
      <c r="AQ63" s="103"/>
      <c r="AR63" s="103"/>
      <c r="AS63" s="89"/>
      <c r="AT63" s="89"/>
      <c r="AU63" s="89"/>
      <c r="AV63" s="89"/>
      <c r="AW63" s="89"/>
      <c r="AX63" s="89"/>
      <c r="AY63" s="89"/>
      <c r="AZ63" s="88"/>
      <c r="BA63" s="106"/>
      <c r="BB63" s="106"/>
      <c r="BC63" s="106"/>
      <c r="BD63" s="106"/>
      <c r="BE63" s="106"/>
      <c r="BF63" s="106"/>
      <c r="BG63" s="104"/>
      <c r="BH63" s="85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</row>
    <row r="64" spans="1:74" s="87" customFormat="1" ht="13.5" customHeight="1">
      <c r="A64" s="104"/>
      <c r="B64" s="104"/>
      <c r="C64" s="104" t="s">
        <v>95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03"/>
      <c r="P64" s="120"/>
      <c r="Q64" s="120"/>
      <c r="R64" s="103"/>
      <c r="S64" s="103"/>
      <c r="T64" s="103"/>
      <c r="U64" s="106"/>
      <c r="V64" s="106"/>
      <c r="W64" s="106"/>
      <c r="X64" s="106"/>
      <c r="Y64" s="106"/>
      <c r="Z64" s="106"/>
      <c r="AA64" s="106"/>
      <c r="AB64" s="106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3"/>
      <c r="AP64" s="103"/>
      <c r="AQ64" s="103"/>
      <c r="AR64" s="103"/>
      <c r="AS64" s="89"/>
      <c r="AT64" s="89"/>
      <c r="AU64" s="89"/>
      <c r="AV64" s="89"/>
      <c r="AW64" s="89"/>
      <c r="AX64" s="89"/>
      <c r="AY64" s="89"/>
      <c r="AZ64" s="88"/>
      <c r="BA64" s="106"/>
      <c r="BB64" s="106"/>
      <c r="BC64" s="106"/>
      <c r="BD64" s="106"/>
      <c r="BE64" s="106"/>
      <c r="BF64" s="106"/>
      <c r="BG64" s="104"/>
      <c r="BH64" s="85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</row>
    <row r="65" spans="1:74" s="87" customFormat="1" ht="13.5" customHeight="1">
      <c r="A65" s="103"/>
      <c r="B65" s="105"/>
      <c r="C65" s="105"/>
      <c r="D65" s="105"/>
      <c r="E65" s="105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21"/>
      <c r="BB65" s="121"/>
      <c r="BC65" s="121"/>
      <c r="BD65" s="121"/>
      <c r="BE65" s="121"/>
      <c r="BF65" s="121"/>
      <c r="BG65" s="103"/>
      <c r="BH65" s="85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1:74" s="87" customFormat="1" ht="13.5" customHeight="1">
      <c r="A66" s="103"/>
      <c r="B66" s="104" t="s">
        <v>97</v>
      </c>
      <c r="C66" s="104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03"/>
      <c r="S66" s="103"/>
      <c r="T66" s="103"/>
      <c r="U66" s="106"/>
      <c r="V66" s="106"/>
      <c r="W66" s="106"/>
      <c r="X66" s="106"/>
      <c r="Y66" s="106"/>
      <c r="Z66" s="106"/>
      <c r="AA66" s="106"/>
      <c r="AB66" s="106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21"/>
      <c r="BB66" s="121"/>
      <c r="BC66" s="121"/>
      <c r="BD66" s="121"/>
      <c r="BE66" s="121"/>
      <c r="BF66" s="121"/>
      <c r="BG66" s="103"/>
      <c r="BH66" s="85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</row>
    <row r="67" spans="1:74" s="87" customFormat="1" ht="13.5" customHeight="1">
      <c r="A67" s="103"/>
      <c r="B67" s="104"/>
      <c r="C67" s="104" t="s">
        <v>26</v>
      </c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03"/>
      <c r="P67" s="103"/>
      <c r="Q67" s="103"/>
      <c r="R67" s="103"/>
      <c r="S67" s="103"/>
      <c r="T67" s="103"/>
      <c r="U67" s="106"/>
      <c r="V67" s="106"/>
      <c r="W67" s="106"/>
      <c r="X67" s="106"/>
      <c r="Y67" s="106"/>
      <c r="Z67" s="106"/>
      <c r="AA67" s="106"/>
      <c r="AB67" s="106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21"/>
      <c r="BB67" s="121"/>
      <c r="BC67" s="121"/>
      <c r="BD67" s="121"/>
      <c r="BE67" s="121"/>
      <c r="BF67" s="121"/>
      <c r="BG67" s="103"/>
      <c r="BH67" s="85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</row>
    <row r="68" spans="1:74" s="87" customFormat="1" ht="13.5" customHeight="1">
      <c r="A68" s="103"/>
      <c r="B68" s="103"/>
      <c r="C68" s="104"/>
      <c r="D68" s="120"/>
      <c r="E68" s="120"/>
      <c r="F68" s="103"/>
      <c r="G68" s="120"/>
      <c r="H68" s="103"/>
      <c r="I68" s="103"/>
      <c r="J68" s="103"/>
      <c r="K68" s="103"/>
      <c r="L68" s="103"/>
      <c r="M68" s="103"/>
      <c r="N68" s="103"/>
      <c r="O68" s="103"/>
      <c r="P68" s="120"/>
      <c r="Q68" s="120"/>
      <c r="R68" s="120"/>
      <c r="S68" s="120"/>
      <c r="T68" s="103"/>
      <c r="U68" s="106"/>
      <c r="V68" s="106"/>
      <c r="W68" s="106"/>
      <c r="X68" s="106"/>
      <c r="Y68" s="106"/>
      <c r="Z68" s="106"/>
      <c r="AA68" s="106"/>
      <c r="AB68" s="106"/>
      <c r="AC68" s="104"/>
      <c r="AD68" s="104"/>
      <c r="AE68" s="120"/>
      <c r="AF68" s="120"/>
      <c r="AG68" s="120"/>
      <c r="AH68" s="120"/>
      <c r="AI68" s="120"/>
      <c r="AJ68" s="104"/>
      <c r="AK68" s="104"/>
      <c r="AL68" s="104"/>
      <c r="AM68" s="104"/>
      <c r="AN68" s="104"/>
      <c r="AO68" s="103"/>
      <c r="AP68" s="120"/>
      <c r="AQ68" s="103"/>
      <c r="AR68" s="103"/>
      <c r="AS68" s="103"/>
      <c r="AT68" s="103"/>
      <c r="AU68" s="103"/>
      <c r="AV68" s="104"/>
      <c r="AW68" s="104"/>
      <c r="AX68" s="104"/>
      <c r="AY68" s="103"/>
      <c r="AZ68" s="103"/>
      <c r="BA68" s="121"/>
      <c r="BB68" s="121"/>
      <c r="BC68" s="121"/>
      <c r="BD68" s="121"/>
      <c r="BE68" s="121"/>
      <c r="BF68" s="121"/>
      <c r="BG68" s="103"/>
      <c r="BH68" s="85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</row>
    <row r="69" spans="1:74" s="87" customFormat="1" ht="13.5" customHeight="1">
      <c r="A69" s="103"/>
      <c r="B69" s="104" t="s">
        <v>98</v>
      </c>
      <c r="C69" s="104"/>
      <c r="D69" s="120"/>
      <c r="E69" s="120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20"/>
      <c r="R69" s="120"/>
      <c r="S69" s="120"/>
      <c r="T69" s="103"/>
      <c r="U69" s="106"/>
      <c r="V69" s="106"/>
      <c r="W69" s="106"/>
      <c r="X69" s="106"/>
      <c r="Y69" s="106"/>
      <c r="Z69" s="106"/>
      <c r="AA69" s="106"/>
      <c r="AB69" s="106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21"/>
      <c r="BB69" s="121"/>
      <c r="BC69" s="121"/>
      <c r="BD69" s="121"/>
      <c r="BE69" s="121"/>
      <c r="BF69" s="121"/>
      <c r="BG69" s="103"/>
      <c r="BH69" s="85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</row>
    <row r="70" spans="1:74" s="87" customFormat="1" ht="13.5" customHeight="1">
      <c r="A70" s="103"/>
      <c r="B70" s="104"/>
      <c r="C70" s="126"/>
      <c r="D70" s="120"/>
      <c r="E70" s="120"/>
      <c r="F70" s="120"/>
      <c r="G70" s="120"/>
      <c r="H70" s="120"/>
      <c r="I70" s="103"/>
      <c r="J70" s="103"/>
      <c r="K70" s="103"/>
      <c r="L70" s="103"/>
      <c r="M70" s="103"/>
      <c r="N70" s="104"/>
      <c r="O70" s="104"/>
      <c r="P70" s="104"/>
      <c r="Q70" s="120"/>
      <c r="R70" s="120"/>
      <c r="S70" s="120"/>
      <c r="T70" s="103"/>
      <c r="U70" s="106"/>
      <c r="V70" s="106"/>
      <c r="W70" s="106"/>
      <c r="X70" s="106"/>
      <c r="Y70" s="106"/>
      <c r="Z70" s="106"/>
      <c r="AA70" s="106"/>
      <c r="AB70" s="106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21"/>
      <c r="BB70" s="121"/>
      <c r="BC70" s="121"/>
      <c r="BD70" s="121"/>
      <c r="BE70" s="121"/>
      <c r="BF70" s="121"/>
      <c r="BG70" s="103"/>
      <c r="BH70" s="85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</row>
    <row r="71" spans="1:74" s="87" customFormat="1" ht="13.5" customHeight="1">
      <c r="A71" s="105"/>
      <c r="B71" s="104" t="s">
        <v>99</v>
      </c>
      <c r="C71" s="104"/>
      <c r="D71" s="120"/>
      <c r="E71" s="120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</row>
    <row r="72" spans="1:74" s="87" customFormat="1" ht="13.5" customHeight="1">
      <c r="A72" s="105"/>
      <c r="B72" s="104"/>
      <c r="C72" s="104"/>
      <c r="D72" s="120"/>
      <c r="E72" s="120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</row>
    <row r="73" spans="1:74" s="87" customFormat="1" ht="13.5" customHeight="1">
      <c r="A73" s="105"/>
      <c r="B73" s="105"/>
      <c r="C73" s="105"/>
      <c r="D73" s="105"/>
      <c r="E73" s="105"/>
      <c r="F73" s="120"/>
      <c r="G73" s="103"/>
      <c r="H73" s="120"/>
      <c r="I73" s="120"/>
      <c r="J73" s="120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</row>
    <row r="74" spans="1:74" s="87" customFormat="1" ht="13.5" customHeight="1">
      <c r="A74" s="105"/>
      <c r="B74" s="105"/>
      <c r="C74" s="105"/>
      <c r="D74" s="105"/>
      <c r="E74" s="105"/>
      <c r="F74" s="103"/>
      <c r="G74" s="103"/>
      <c r="H74" s="103"/>
      <c r="I74" s="103"/>
      <c r="J74" s="103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1:74" s="87" customFormat="1" ht="13.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1:74" s="87" customFormat="1" ht="13.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1:74" s="87" customFormat="1" ht="13.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1:74" s="87" customFormat="1" ht="13.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1:74" s="87" customFormat="1" ht="13.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1:74" s="87" customFormat="1" ht="13.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1:74" s="87" customFormat="1" ht="13.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1:74" s="87" customFormat="1" ht="13.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</row>
    <row r="83" spans="1:74" s="87" customFormat="1" ht="13.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</row>
    <row r="84" spans="1:74" s="87" customFormat="1" ht="13.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</row>
    <row r="85" spans="1:74" s="87" customFormat="1" ht="13.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</row>
    <row r="86" spans="1:74" s="87" customFormat="1" ht="13.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</row>
    <row r="87" spans="1:74" s="87" customFormat="1" ht="13.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</row>
    <row r="88" spans="1:74" s="87" customFormat="1" ht="13.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</row>
    <row r="89" spans="1:74" ht="13.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</row>
    <row r="90" spans="1:74" ht="13.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</row>
    <row r="91" spans="1:74" ht="13.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</row>
    <row r="92" spans="1:74" ht="13.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</row>
    <row r="93" spans="1:74" ht="13.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</row>
    <row r="94" spans="1:74" ht="13.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</row>
    <row r="95" spans="1:74" ht="13.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</row>
    <row r="96" spans="1:74" ht="13.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</row>
    <row r="97" spans="1:59" ht="13.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</row>
    <row r="98" spans="1:59" ht="13.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</row>
    <row r="99" spans="1:59" ht="13.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</row>
    <row r="100" spans="1:59" ht="13.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</row>
  </sheetData>
  <mergeCells count="42">
    <mergeCell ref="BB12:BG12"/>
    <mergeCell ref="BB13:BG13"/>
    <mergeCell ref="BB14:BG14"/>
    <mergeCell ref="AT13:AX13"/>
    <mergeCell ref="AT14:AX14"/>
    <mergeCell ref="AY12:BA12"/>
    <mergeCell ref="AY13:BA13"/>
    <mergeCell ref="AY14:BA14"/>
    <mergeCell ref="A12:H14"/>
    <mergeCell ref="AQ12:AS12"/>
    <mergeCell ref="AQ14:AS14"/>
    <mergeCell ref="AQ13:AS13"/>
    <mergeCell ref="I13:AA14"/>
    <mergeCell ref="AB13:AP14"/>
    <mergeCell ref="BB8:BC8"/>
    <mergeCell ref="BB9:BC9"/>
    <mergeCell ref="BB5:BC5"/>
    <mergeCell ref="AT12:AX12"/>
    <mergeCell ref="AW7:AY7"/>
    <mergeCell ref="AW8:AY8"/>
    <mergeCell ref="AW9:AY9"/>
    <mergeCell ref="AZ7:BA7"/>
    <mergeCell ref="AZ8:BA8"/>
    <mergeCell ref="AZ9:BA9"/>
    <mergeCell ref="BC3:BD3"/>
    <mergeCell ref="AW5:AY5"/>
    <mergeCell ref="AW6:AY6"/>
    <mergeCell ref="BB6:BC6"/>
    <mergeCell ref="BD5:BE5"/>
    <mergeCell ref="BD6:BE6"/>
    <mergeCell ref="AZ5:BA5"/>
    <mergeCell ref="AZ6:BA6"/>
    <mergeCell ref="BO11:BR11"/>
    <mergeCell ref="BS11:BV11"/>
    <mergeCell ref="AW3:BB3"/>
    <mergeCell ref="BI11:BI12"/>
    <mergeCell ref="BJ11:BJ12"/>
    <mergeCell ref="BD7:BE7"/>
    <mergeCell ref="BD8:BE8"/>
    <mergeCell ref="BD9:BE9"/>
    <mergeCell ref="BK11:BN11"/>
    <mergeCell ref="BB7:BC7"/>
  </mergeCells>
  <phoneticPr fontId="6"/>
  <dataValidations disablePrompts="1" count="3">
    <dataValidation type="list" allowBlank="1" showInputMessage="1" showErrorMessage="1" sqref="BM13:BM88">
      <formula1>$BM$2:$BM$6</formula1>
    </dataValidation>
    <dataValidation type="list" allowBlank="1" showInputMessage="1" showErrorMessage="1" sqref="BQ13:BQ88">
      <formula1>$BQ$2:$BQ$6</formula1>
    </dataValidation>
    <dataValidation type="list" allowBlank="1" showInputMessage="1" showErrorMessage="1" sqref="BU13:BU88">
      <formula1>$BU$2:$BU$6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G42"/>
  <sheetViews>
    <sheetView view="pageBreakPreview" zoomScaleNormal="100" zoomScaleSheetLayoutView="100" workbookViewId="0">
      <selection activeCell="B9" sqref="B9"/>
    </sheetView>
  </sheetViews>
  <sheetFormatPr defaultColWidth="2.83203125" defaultRowHeight="13.5" customHeight="1"/>
  <cols>
    <col min="1" max="59" width="3" style="8" customWidth="1"/>
    <col min="60" max="16384" width="2.83203125" style="8"/>
  </cols>
  <sheetData>
    <row r="1" spans="1:59" ht="13.5" customHeight="1" thickBot="1">
      <c r="T1" s="9"/>
      <c r="V1" s="9"/>
      <c r="X1" s="9"/>
      <c r="BG1" s="10"/>
    </row>
    <row r="2" spans="1:59" ht="13.5" customHeight="1">
      <c r="A2" s="186">
        <f>変更履歴!A2</f>
        <v>0</v>
      </c>
      <c r="B2" s="187"/>
      <c r="C2" s="187"/>
      <c r="D2" s="187"/>
      <c r="E2" s="187"/>
      <c r="F2" s="187"/>
      <c r="G2" s="187"/>
      <c r="H2" s="188"/>
      <c r="I2" s="11" t="s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  <c r="AB2" s="14" t="s">
        <v>1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6"/>
      <c r="AQ2" s="209" t="str">
        <f>IF(変更履歴!AT2="","",変更履歴!AT2)</f>
        <v>版</v>
      </c>
      <c r="AR2" s="210"/>
      <c r="AS2" s="211"/>
      <c r="AT2" s="220" t="str">
        <f>IF(変更履歴!AW2="","",変更履歴!AW2)</f>
        <v/>
      </c>
      <c r="AU2" s="221"/>
      <c r="AV2" s="221"/>
      <c r="AW2" s="221"/>
      <c r="AX2" s="221"/>
      <c r="AY2" s="209" t="str">
        <f>IF(変更履歴!BB2="","",変更履歴!BB2)</f>
        <v/>
      </c>
      <c r="AZ2" s="210"/>
      <c r="BA2" s="211"/>
      <c r="BB2" s="209" t="str">
        <f>IF(変更履歴!BE2="","",変更履歴!BE2)</f>
        <v/>
      </c>
      <c r="BC2" s="210"/>
      <c r="BD2" s="210"/>
      <c r="BE2" s="210"/>
      <c r="BF2" s="210"/>
      <c r="BG2" s="215"/>
    </row>
    <row r="3" spans="1:59" ht="13.5" customHeight="1">
      <c r="A3" s="189"/>
      <c r="B3" s="190"/>
      <c r="C3" s="190"/>
      <c r="D3" s="190"/>
      <c r="E3" s="190"/>
      <c r="F3" s="190"/>
      <c r="G3" s="190"/>
      <c r="H3" s="191"/>
      <c r="I3" s="195" t="str">
        <f>IF(変更履歴!I3="","",変更履歴!I3)</f>
        <v/>
      </c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7"/>
      <c r="AB3" s="201" t="str">
        <f ca="1">RIGHT(CELL("filename",A1),LEN(CELL("filename",A1))-FIND("]",CELL("filename",A1)))</f>
        <v>画面遷移情報関連図</v>
      </c>
      <c r="AC3" s="202"/>
      <c r="AD3" s="202"/>
      <c r="AE3" s="202"/>
      <c r="AF3" s="202"/>
      <c r="AG3" s="202"/>
      <c r="AH3" s="202"/>
      <c r="AI3" s="202"/>
      <c r="AJ3" s="202"/>
      <c r="AK3" s="203"/>
      <c r="AL3" s="203"/>
      <c r="AM3" s="203"/>
      <c r="AN3" s="203"/>
      <c r="AO3" s="203"/>
      <c r="AP3" s="204"/>
      <c r="AQ3" s="178" t="str">
        <f>IF(変更履歴!AT3="","",変更履歴!AT3)</f>
        <v>作成日</v>
      </c>
      <c r="AR3" s="179"/>
      <c r="AS3" s="180"/>
      <c r="AT3" s="184" t="str">
        <f>IF(変更履歴!AW3="","",変更履歴!AW3)</f>
        <v/>
      </c>
      <c r="AU3" s="185"/>
      <c r="AV3" s="185"/>
      <c r="AW3" s="185"/>
      <c r="AX3" s="185"/>
      <c r="AY3" s="178" t="str">
        <f>IF(変更履歴!BB3="","",変更履歴!BB3)</f>
        <v>作成者</v>
      </c>
      <c r="AZ3" s="179"/>
      <c r="BA3" s="180"/>
      <c r="BB3" s="178" t="str">
        <f>IF(変更履歴!BE3="","",変更履歴!BE3)</f>
        <v/>
      </c>
      <c r="BC3" s="179"/>
      <c r="BD3" s="179"/>
      <c r="BE3" s="179"/>
      <c r="BF3" s="179"/>
      <c r="BG3" s="216"/>
    </row>
    <row r="4" spans="1:59" ht="13.5" customHeight="1" thickBot="1">
      <c r="A4" s="192"/>
      <c r="B4" s="193"/>
      <c r="C4" s="193"/>
      <c r="D4" s="193"/>
      <c r="E4" s="193"/>
      <c r="F4" s="193"/>
      <c r="G4" s="193"/>
      <c r="H4" s="194"/>
      <c r="I4" s="198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200"/>
      <c r="AB4" s="205"/>
      <c r="AC4" s="206"/>
      <c r="AD4" s="206"/>
      <c r="AE4" s="206"/>
      <c r="AF4" s="206"/>
      <c r="AG4" s="206"/>
      <c r="AH4" s="206"/>
      <c r="AI4" s="206"/>
      <c r="AJ4" s="206"/>
      <c r="AK4" s="207"/>
      <c r="AL4" s="207"/>
      <c r="AM4" s="207"/>
      <c r="AN4" s="207"/>
      <c r="AO4" s="207"/>
      <c r="AP4" s="208"/>
      <c r="AQ4" s="212" t="str">
        <f>IF(変更履歴!AT4="","",変更履歴!AT4)</f>
        <v>更新日</v>
      </c>
      <c r="AR4" s="213"/>
      <c r="AS4" s="214"/>
      <c r="AT4" s="218" t="str">
        <f>IF(変更履歴!AW4="","",変更履歴!AW4)</f>
        <v/>
      </c>
      <c r="AU4" s="219"/>
      <c r="AV4" s="219"/>
      <c r="AW4" s="219"/>
      <c r="AX4" s="219"/>
      <c r="AY4" s="212" t="str">
        <f>IF(変更履歴!BB4="","",変更履歴!BB4)</f>
        <v>更新者</v>
      </c>
      <c r="AZ4" s="213"/>
      <c r="BA4" s="214"/>
      <c r="BB4" s="212" t="str">
        <f>IF(変更履歴!BE4="","",変更履歴!BE4)</f>
        <v/>
      </c>
      <c r="BC4" s="213"/>
      <c r="BD4" s="213"/>
      <c r="BE4" s="213"/>
      <c r="BF4" s="213"/>
      <c r="BG4" s="217"/>
    </row>
    <row r="5" spans="1:59" ht="13.5" customHeight="1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9"/>
    </row>
    <row r="6" spans="1:59" ht="13.5" customHeight="1">
      <c r="A6" s="130"/>
      <c r="B6" s="131" t="s">
        <v>81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32"/>
      <c r="AD6" s="132"/>
      <c r="AE6" s="132"/>
      <c r="AF6" s="132"/>
      <c r="AG6" s="132"/>
      <c r="AH6" s="132"/>
      <c r="AI6" s="132"/>
      <c r="AJ6" s="132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9"/>
    </row>
    <row r="7" spans="1:59" ht="13.5" customHeight="1">
      <c r="A7" s="130"/>
      <c r="B7" s="128"/>
      <c r="C7" s="133"/>
      <c r="D7" s="134"/>
      <c r="E7" s="134"/>
      <c r="F7" s="133"/>
      <c r="G7" s="132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28"/>
      <c r="W7" s="128"/>
      <c r="X7" s="128"/>
      <c r="Y7" s="128"/>
      <c r="Z7" s="128"/>
      <c r="AA7" s="128"/>
      <c r="AB7" s="128"/>
      <c r="AC7" s="132"/>
      <c r="AD7" s="132"/>
      <c r="AE7" s="132"/>
      <c r="AF7" s="132"/>
      <c r="AG7" s="132"/>
      <c r="AH7" s="132"/>
      <c r="AI7" s="132"/>
      <c r="AJ7" s="132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35" t="s">
        <v>100</v>
      </c>
      <c r="AY7" s="136"/>
      <c r="AZ7" s="136"/>
      <c r="BA7" s="136"/>
      <c r="BB7" s="136"/>
      <c r="BC7" s="136"/>
      <c r="BD7" s="136"/>
      <c r="BE7" s="136"/>
      <c r="BF7" s="137"/>
      <c r="BG7" s="129"/>
    </row>
    <row r="8" spans="1:59" ht="13.5" customHeight="1">
      <c r="A8" s="130"/>
      <c r="B8" s="132"/>
      <c r="C8" s="133"/>
      <c r="D8" s="134"/>
      <c r="E8" s="134"/>
      <c r="F8" s="133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06"/>
      <c r="S8" s="138"/>
      <c r="T8" s="138"/>
      <c r="U8" s="138"/>
      <c r="V8" s="139"/>
      <c r="W8" s="139"/>
      <c r="X8" s="139"/>
      <c r="Y8" s="139"/>
      <c r="Z8" s="139"/>
      <c r="AA8" s="139"/>
      <c r="AB8" s="139"/>
      <c r="AC8" s="134"/>
      <c r="AD8" s="139"/>
      <c r="AE8" s="139"/>
      <c r="AF8" s="139"/>
      <c r="AG8" s="139"/>
      <c r="AH8" s="139"/>
      <c r="AI8" s="139"/>
      <c r="AJ8" s="132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40"/>
      <c r="AY8" s="141"/>
      <c r="AZ8" s="141"/>
      <c r="BA8" s="141"/>
      <c r="BB8" s="141"/>
      <c r="BC8" s="141"/>
      <c r="BD8" s="141"/>
      <c r="BE8" s="141"/>
      <c r="BF8" s="142"/>
      <c r="BG8" s="129"/>
    </row>
    <row r="9" spans="1:59" ht="13.5" customHeight="1">
      <c r="A9" s="130"/>
      <c r="B9" s="132"/>
      <c r="C9" s="141"/>
      <c r="D9" s="141"/>
      <c r="E9" s="141"/>
      <c r="F9" s="141"/>
      <c r="G9" s="141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06"/>
      <c r="S9" s="106"/>
      <c r="T9" s="106"/>
      <c r="U9" s="106"/>
      <c r="V9" s="132"/>
      <c r="W9" s="132"/>
      <c r="X9" s="132"/>
      <c r="Y9" s="132"/>
      <c r="Z9" s="132"/>
      <c r="AA9" s="132"/>
      <c r="AB9" s="132"/>
      <c r="AC9" s="128"/>
      <c r="AD9" s="132"/>
      <c r="AE9" s="132"/>
      <c r="AF9" s="132"/>
      <c r="AG9" s="132"/>
      <c r="AH9" s="132"/>
      <c r="AI9" s="132"/>
      <c r="AJ9" s="132"/>
      <c r="AK9" s="132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40"/>
      <c r="AY9" s="141" t="s">
        <v>101</v>
      </c>
      <c r="AZ9" s="141"/>
      <c r="BA9" s="141"/>
      <c r="BB9" s="141"/>
      <c r="BC9" s="141"/>
      <c r="BD9" s="141"/>
      <c r="BE9" s="141"/>
      <c r="BF9" s="142"/>
      <c r="BG9" s="129"/>
    </row>
    <row r="10" spans="1:59" ht="13.5" customHeight="1">
      <c r="A10" s="130"/>
      <c r="B10" s="132"/>
      <c r="C10" s="141"/>
      <c r="D10" s="141"/>
      <c r="E10" s="141"/>
      <c r="F10" s="141"/>
      <c r="G10" s="141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06"/>
      <c r="S10" s="106"/>
      <c r="T10" s="106"/>
      <c r="U10" s="106"/>
      <c r="V10" s="132"/>
      <c r="W10" s="132"/>
      <c r="X10" s="132"/>
      <c r="Y10" s="132"/>
      <c r="Z10" s="132"/>
      <c r="AA10" s="132"/>
      <c r="AB10" s="132"/>
      <c r="AC10" s="128"/>
      <c r="AD10" s="132"/>
      <c r="AE10" s="132"/>
      <c r="AF10" s="143"/>
      <c r="AG10" s="132"/>
      <c r="AH10" s="132"/>
      <c r="AI10" s="132"/>
      <c r="AJ10" s="132"/>
      <c r="AK10" s="132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40"/>
      <c r="AY10" s="141" t="s">
        <v>102</v>
      </c>
      <c r="AZ10" s="141"/>
      <c r="BA10" s="141"/>
      <c r="BB10" s="141"/>
      <c r="BC10" s="141"/>
      <c r="BD10" s="141"/>
      <c r="BE10" s="141"/>
      <c r="BF10" s="142"/>
      <c r="BG10" s="129"/>
    </row>
    <row r="11" spans="1:59" ht="13.5" customHeight="1">
      <c r="A11" s="130"/>
      <c r="B11" s="132"/>
      <c r="C11" s="128"/>
      <c r="D11" s="128"/>
      <c r="E11" s="128"/>
      <c r="F11" s="128"/>
      <c r="G11" s="128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06"/>
      <c r="S11" s="106"/>
      <c r="T11" s="106"/>
      <c r="U11" s="106"/>
      <c r="V11" s="132"/>
      <c r="W11" s="132"/>
      <c r="X11" s="132"/>
      <c r="Y11" s="132"/>
      <c r="Z11" s="132"/>
      <c r="AA11" s="132"/>
      <c r="AB11" s="132"/>
      <c r="AC11" s="128"/>
      <c r="AD11" s="132"/>
      <c r="AE11" s="132"/>
      <c r="AF11" s="132"/>
      <c r="AG11" s="132"/>
      <c r="AH11" s="132"/>
      <c r="AI11" s="132"/>
      <c r="AJ11" s="132"/>
      <c r="AK11" s="132"/>
      <c r="AL11" s="128"/>
      <c r="AM11" s="128"/>
      <c r="AN11" s="128"/>
      <c r="AO11" s="128"/>
      <c r="AP11" s="128"/>
      <c r="AQ11" s="128"/>
      <c r="AR11" s="128"/>
      <c r="AS11" s="106"/>
      <c r="AT11" s="128"/>
      <c r="AU11" s="128"/>
      <c r="AV11" s="128"/>
      <c r="AW11" s="128"/>
      <c r="AX11" s="144"/>
      <c r="AY11" s="133"/>
      <c r="AZ11" s="133"/>
      <c r="BA11" s="133"/>
      <c r="BB11" s="133"/>
      <c r="BC11" s="141"/>
      <c r="BD11" s="141"/>
      <c r="BE11" s="141"/>
      <c r="BF11" s="142"/>
      <c r="BG11" s="129"/>
    </row>
    <row r="12" spans="1:59" ht="13.5" customHeight="1">
      <c r="A12" s="130"/>
      <c r="B12" s="145"/>
      <c r="C12" s="146"/>
      <c r="D12" s="146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06"/>
      <c r="S12" s="106"/>
      <c r="T12" s="106"/>
      <c r="U12" s="106"/>
      <c r="V12" s="132"/>
      <c r="W12" s="132"/>
      <c r="X12" s="132"/>
      <c r="Y12" s="132"/>
      <c r="Z12" s="132"/>
      <c r="AA12" s="132"/>
      <c r="AB12" s="132"/>
      <c r="AC12" s="128"/>
      <c r="AD12" s="132"/>
      <c r="AE12" s="132"/>
      <c r="AF12" s="132"/>
      <c r="AG12" s="132"/>
      <c r="AH12" s="132"/>
      <c r="AI12" s="132"/>
      <c r="AJ12" s="132"/>
      <c r="AK12" s="128"/>
      <c r="AL12" s="128"/>
      <c r="AM12" s="128"/>
      <c r="AN12" s="128"/>
      <c r="AO12" s="128"/>
      <c r="AP12" s="128"/>
      <c r="AQ12" s="128"/>
      <c r="AR12" s="128"/>
      <c r="AS12" s="106"/>
      <c r="AT12" s="128"/>
      <c r="AU12" s="128"/>
      <c r="AV12" s="128"/>
      <c r="AW12" s="128"/>
      <c r="AX12" s="144"/>
      <c r="AY12" s="133"/>
      <c r="AZ12" s="133"/>
      <c r="BA12" s="133"/>
      <c r="BB12" s="133"/>
      <c r="BC12" s="133"/>
      <c r="BD12" s="133"/>
      <c r="BE12" s="141"/>
      <c r="BF12" s="142"/>
      <c r="BG12" s="129"/>
    </row>
    <row r="13" spans="1:59" ht="13.5" customHeight="1">
      <c r="A13" s="130"/>
      <c r="B13" s="132"/>
      <c r="C13" s="146"/>
      <c r="D13" s="146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06"/>
      <c r="S13" s="106"/>
      <c r="T13" s="106"/>
      <c r="U13" s="106"/>
      <c r="V13" s="132"/>
      <c r="W13" s="132"/>
      <c r="X13" s="132"/>
      <c r="Y13" s="132"/>
      <c r="Z13" s="132"/>
      <c r="AA13" s="132"/>
      <c r="AB13" s="132"/>
      <c r="AC13" s="128"/>
      <c r="AD13" s="132"/>
      <c r="AE13" s="132"/>
      <c r="AF13" s="132"/>
      <c r="AG13" s="132"/>
      <c r="AH13" s="132"/>
      <c r="AI13" s="132"/>
      <c r="AJ13" s="132"/>
      <c r="AK13" s="128"/>
      <c r="AL13" s="128"/>
      <c r="AM13" s="128"/>
      <c r="AN13" s="128"/>
      <c r="AO13" s="128"/>
      <c r="AP13" s="128"/>
      <c r="AQ13" s="128"/>
      <c r="AR13" s="128"/>
      <c r="AS13" s="106"/>
      <c r="AT13" s="128"/>
      <c r="AU13" s="128"/>
      <c r="AV13" s="128"/>
      <c r="AW13" s="128"/>
      <c r="AX13" s="144"/>
      <c r="AY13" s="133" t="s">
        <v>9</v>
      </c>
      <c r="AZ13" s="133"/>
      <c r="BA13" s="133"/>
      <c r="BB13" s="133"/>
      <c r="BC13" s="133"/>
      <c r="BD13" s="133"/>
      <c r="BE13" s="141"/>
      <c r="BF13" s="142"/>
      <c r="BG13" s="129"/>
    </row>
    <row r="14" spans="1:59" ht="13.5" customHeight="1">
      <c r="A14" s="130"/>
      <c r="B14" s="132"/>
      <c r="C14" s="106"/>
      <c r="D14" s="147"/>
      <c r="E14" s="106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06"/>
      <c r="S14" s="106"/>
      <c r="T14" s="106"/>
      <c r="U14" s="106"/>
      <c r="V14" s="132"/>
      <c r="W14" s="132"/>
      <c r="X14" s="132"/>
      <c r="Y14" s="132"/>
      <c r="Z14" s="132"/>
      <c r="AA14" s="132"/>
      <c r="AB14" s="132"/>
      <c r="AC14" s="128"/>
      <c r="AD14" s="132"/>
      <c r="AE14" s="132"/>
      <c r="AF14" s="132"/>
      <c r="AG14" s="132"/>
      <c r="AH14" s="132"/>
      <c r="AI14" s="132"/>
      <c r="AJ14" s="132"/>
      <c r="AK14" s="128"/>
      <c r="AL14" s="128"/>
      <c r="AM14" s="128"/>
      <c r="AN14" s="128"/>
      <c r="AO14" s="128"/>
      <c r="AP14" s="128"/>
      <c r="AQ14" s="132"/>
      <c r="AR14" s="132"/>
      <c r="AS14" s="128"/>
      <c r="AT14" s="128"/>
      <c r="AU14" s="128"/>
      <c r="AV14" s="128"/>
      <c r="AW14" s="128"/>
      <c r="AX14" s="144"/>
      <c r="AY14" s="133"/>
      <c r="AZ14" s="133"/>
      <c r="BA14" s="133"/>
      <c r="BB14" s="133"/>
      <c r="BC14" s="133"/>
      <c r="BD14" s="133"/>
      <c r="BE14" s="141"/>
      <c r="BF14" s="142"/>
      <c r="BG14" s="129"/>
    </row>
    <row r="15" spans="1:59" ht="13.5" customHeight="1">
      <c r="A15" s="130"/>
      <c r="B15" s="145"/>
      <c r="C15" s="106"/>
      <c r="D15" s="106"/>
      <c r="E15" s="106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06"/>
      <c r="R15" s="106"/>
      <c r="S15" s="106"/>
      <c r="T15" s="106"/>
      <c r="U15" s="148"/>
      <c r="V15" s="148"/>
      <c r="W15" s="148"/>
      <c r="X15" s="148"/>
      <c r="Y15" s="148"/>
      <c r="Z15" s="148"/>
      <c r="AA15" s="148"/>
      <c r="AB15" s="148"/>
      <c r="AC15" s="106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28"/>
      <c r="AR15" s="128"/>
      <c r="AS15" s="106"/>
      <c r="AT15" s="128"/>
      <c r="AU15" s="128"/>
      <c r="AV15" s="128"/>
      <c r="AW15" s="128"/>
      <c r="AX15" s="144"/>
      <c r="AY15" s="149" t="s">
        <v>10</v>
      </c>
      <c r="AZ15" s="133"/>
      <c r="BA15" s="133"/>
      <c r="BB15" s="133"/>
      <c r="BC15" s="141"/>
      <c r="BD15" s="141"/>
      <c r="BE15" s="141"/>
      <c r="BF15" s="142"/>
      <c r="BG15" s="129"/>
    </row>
    <row r="16" spans="1:59" ht="13.5" customHeight="1">
      <c r="A16" s="130"/>
      <c r="B16" s="132"/>
      <c r="C16" s="146"/>
      <c r="D16" s="146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06"/>
      <c r="S16" s="106"/>
      <c r="T16" s="106"/>
      <c r="U16" s="106"/>
      <c r="V16" s="132"/>
      <c r="W16" s="132"/>
      <c r="X16" s="132"/>
      <c r="Y16" s="128"/>
      <c r="Z16" s="128"/>
      <c r="AA16" s="132"/>
      <c r="AB16" s="132"/>
      <c r="AC16" s="128"/>
      <c r="AD16" s="132"/>
      <c r="AE16" s="132"/>
      <c r="AF16" s="132"/>
      <c r="AG16" s="132"/>
      <c r="AH16" s="132"/>
      <c r="AI16" s="132"/>
      <c r="AJ16" s="132"/>
      <c r="AK16" s="128"/>
      <c r="AL16" s="128"/>
      <c r="AM16" s="128"/>
      <c r="AN16" s="128"/>
      <c r="AO16" s="128"/>
      <c r="AP16" s="128"/>
      <c r="AQ16" s="128"/>
      <c r="AR16" s="128"/>
      <c r="AS16" s="106"/>
      <c r="AT16" s="128"/>
      <c r="AU16" s="128"/>
      <c r="AV16" s="128"/>
      <c r="AW16" s="128"/>
      <c r="AX16" s="144"/>
      <c r="AY16" s="133" t="s">
        <v>11</v>
      </c>
      <c r="AZ16" s="133"/>
      <c r="BA16" s="133"/>
      <c r="BB16" s="133"/>
      <c r="BC16" s="141"/>
      <c r="BD16" s="141"/>
      <c r="BE16" s="141"/>
      <c r="BF16" s="142"/>
      <c r="BG16" s="129"/>
    </row>
    <row r="17" spans="1:59" ht="13.5" customHeight="1">
      <c r="A17" s="130"/>
      <c r="B17" s="132"/>
      <c r="C17" s="132"/>
      <c r="D17" s="147"/>
      <c r="E17" s="147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06"/>
      <c r="R17" s="106"/>
      <c r="S17" s="106"/>
      <c r="T17" s="106"/>
      <c r="U17" s="148"/>
      <c r="V17" s="148"/>
      <c r="W17" s="148"/>
      <c r="X17" s="148"/>
      <c r="Y17" s="148"/>
      <c r="Z17" s="148"/>
      <c r="AA17" s="148"/>
      <c r="AB17" s="148"/>
      <c r="AC17" s="106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28"/>
      <c r="AT17" s="128"/>
      <c r="AU17" s="128"/>
      <c r="AV17" s="128"/>
      <c r="AW17" s="128"/>
      <c r="AX17" s="144"/>
      <c r="AY17" s="139"/>
      <c r="AZ17" s="133"/>
      <c r="BA17" s="133"/>
      <c r="BB17" s="133"/>
      <c r="BC17" s="141"/>
      <c r="BD17" s="141"/>
      <c r="BE17" s="141"/>
      <c r="BF17" s="142"/>
      <c r="BG17" s="129"/>
    </row>
    <row r="18" spans="1:59" ht="13.5" customHeight="1">
      <c r="A18" s="130"/>
      <c r="B18" s="132"/>
      <c r="C18" s="106"/>
      <c r="D18" s="147"/>
      <c r="E18" s="147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50"/>
      <c r="V18" s="150"/>
      <c r="W18" s="150"/>
      <c r="X18" s="150"/>
      <c r="Y18" s="150"/>
      <c r="Z18" s="150"/>
      <c r="AA18" s="150"/>
      <c r="AB18" s="128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28"/>
      <c r="AT18" s="128"/>
      <c r="AU18" s="128"/>
      <c r="AV18" s="128"/>
      <c r="AW18" s="128"/>
      <c r="AX18" s="144"/>
      <c r="AY18" s="149" t="s">
        <v>12</v>
      </c>
      <c r="AZ18" s="133"/>
      <c r="BA18" s="133"/>
      <c r="BB18" s="133"/>
      <c r="BC18" s="141"/>
      <c r="BD18" s="141"/>
      <c r="BE18" s="141"/>
      <c r="BF18" s="142"/>
      <c r="BG18" s="129"/>
    </row>
    <row r="19" spans="1:59" ht="13.5" customHeight="1">
      <c r="A19" s="130"/>
      <c r="B19" s="132"/>
      <c r="C19" s="132"/>
      <c r="D19" s="147"/>
      <c r="E19" s="147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50"/>
      <c r="V19" s="150"/>
      <c r="W19" s="132"/>
      <c r="X19" s="132"/>
      <c r="Y19" s="132"/>
      <c r="Z19" s="132"/>
      <c r="AA19" s="132"/>
      <c r="AB19" s="128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28"/>
      <c r="AT19" s="128"/>
      <c r="AU19" s="128"/>
      <c r="AV19" s="128"/>
      <c r="AW19" s="128"/>
      <c r="AX19" s="144"/>
      <c r="AY19" s="133" t="s">
        <v>13</v>
      </c>
      <c r="AZ19" s="133"/>
      <c r="BA19" s="133"/>
      <c r="BB19" s="133"/>
      <c r="BC19" s="141"/>
      <c r="BD19" s="141"/>
      <c r="BE19" s="141"/>
      <c r="BF19" s="142"/>
      <c r="BG19" s="129"/>
    </row>
    <row r="20" spans="1:59" ht="13.5" customHeight="1">
      <c r="A20" s="130"/>
      <c r="B20" s="132"/>
      <c r="C20" s="151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50"/>
      <c r="V20" s="150"/>
      <c r="W20" s="150"/>
      <c r="X20" s="150"/>
      <c r="Y20" s="150"/>
      <c r="Z20" s="128"/>
      <c r="AA20" s="150"/>
      <c r="AB20" s="150"/>
      <c r="AC20" s="149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28"/>
      <c r="AT20" s="128"/>
      <c r="AU20" s="128"/>
      <c r="AV20" s="128"/>
      <c r="AW20" s="128"/>
      <c r="AX20" s="144"/>
      <c r="AY20" s="133"/>
      <c r="AZ20" s="133"/>
      <c r="BA20" s="133"/>
      <c r="BB20" s="133"/>
      <c r="BC20" s="141"/>
      <c r="BD20" s="141"/>
      <c r="BE20" s="141"/>
      <c r="BF20" s="142"/>
      <c r="BG20" s="129"/>
    </row>
    <row r="21" spans="1:59" ht="13.5" customHeight="1">
      <c r="A21" s="130"/>
      <c r="B21" s="132"/>
      <c r="C21" s="146"/>
      <c r="D21" s="146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50"/>
      <c r="V21" s="150"/>
      <c r="W21" s="150"/>
      <c r="X21" s="150"/>
      <c r="Y21" s="150"/>
      <c r="Z21" s="150"/>
      <c r="AA21" s="150"/>
      <c r="AB21" s="150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28"/>
      <c r="AT21" s="128"/>
      <c r="AU21" s="128"/>
      <c r="AV21" s="128"/>
      <c r="AW21" s="128"/>
      <c r="AX21" s="144"/>
      <c r="AY21" s="141"/>
      <c r="AZ21" s="141"/>
      <c r="BA21" s="141"/>
      <c r="BB21" s="141"/>
      <c r="BC21" s="141"/>
      <c r="BD21" s="141"/>
      <c r="BE21" s="141"/>
      <c r="BF21" s="142"/>
      <c r="BG21" s="129"/>
    </row>
    <row r="22" spans="1:59" ht="13.5" customHeight="1">
      <c r="A22" s="130"/>
      <c r="B22" s="132"/>
      <c r="C22" s="151"/>
      <c r="D22" s="147"/>
      <c r="E22" s="147"/>
      <c r="F22" s="147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50"/>
      <c r="V22" s="150"/>
      <c r="W22" s="150"/>
      <c r="X22" s="150"/>
      <c r="Y22" s="150"/>
      <c r="Z22" s="150"/>
      <c r="AA22" s="150"/>
      <c r="AB22" s="150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28"/>
      <c r="AT22" s="106"/>
      <c r="AU22" s="106"/>
      <c r="AV22" s="128"/>
      <c r="AW22" s="128"/>
      <c r="AX22" s="144"/>
      <c r="AY22" s="141"/>
      <c r="AZ22" s="141"/>
      <c r="BA22" s="141"/>
      <c r="BB22" s="141"/>
      <c r="BC22" s="141"/>
      <c r="BD22" s="141"/>
      <c r="BE22" s="141"/>
      <c r="BF22" s="142"/>
      <c r="BG22" s="129"/>
    </row>
    <row r="23" spans="1:59" ht="13.5" customHeight="1">
      <c r="A23" s="130"/>
      <c r="B23" s="132"/>
      <c r="C23" s="151"/>
      <c r="D23" s="147"/>
      <c r="E23" s="147"/>
      <c r="F23" s="147"/>
      <c r="G23" s="106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50"/>
      <c r="V23" s="150"/>
      <c r="W23" s="150"/>
      <c r="X23" s="150"/>
      <c r="Y23" s="150"/>
      <c r="Z23" s="150"/>
      <c r="AA23" s="150"/>
      <c r="AB23" s="150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28"/>
      <c r="AT23" s="106"/>
      <c r="AU23" s="106"/>
      <c r="AV23" s="128"/>
      <c r="AW23" s="128"/>
      <c r="AX23" s="144"/>
      <c r="AY23" s="141"/>
      <c r="AZ23" s="141"/>
      <c r="BA23" s="141"/>
      <c r="BB23" s="141"/>
      <c r="BC23" s="141"/>
      <c r="BD23" s="141"/>
      <c r="BE23" s="141"/>
      <c r="BF23" s="142"/>
      <c r="BG23" s="129"/>
    </row>
    <row r="24" spans="1:59" ht="13.5" customHeight="1">
      <c r="A24" s="130"/>
      <c r="B24" s="132"/>
      <c r="C24" s="151"/>
      <c r="D24" s="147"/>
      <c r="E24" s="147"/>
      <c r="F24" s="147"/>
      <c r="G24" s="106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52"/>
      <c r="U24" s="150"/>
      <c r="V24" s="150"/>
      <c r="W24" s="150"/>
      <c r="X24" s="150"/>
      <c r="Y24" s="150"/>
      <c r="Z24" s="150"/>
      <c r="AA24" s="150"/>
      <c r="AB24" s="150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28"/>
      <c r="AT24" s="106"/>
      <c r="AU24" s="106"/>
      <c r="AV24" s="128"/>
      <c r="AW24" s="128"/>
      <c r="AX24" s="144"/>
      <c r="AY24" s="141" t="s">
        <v>103</v>
      </c>
      <c r="AZ24" s="128"/>
      <c r="BA24" s="141"/>
      <c r="BB24" s="141"/>
      <c r="BC24" s="141"/>
      <c r="BD24" s="141"/>
      <c r="BE24" s="141"/>
      <c r="BF24" s="142"/>
      <c r="BG24" s="129"/>
    </row>
    <row r="25" spans="1:59" ht="13.5" customHeight="1">
      <c r="A25" s="130"/>
      <c r="B25" s="132"/>
      <c r="C25" s="151"/>
      <c r="D25" s="147"/>
      <c r="E25" s="147"/>
      <c r="F25" s="147"/>
      <c r="G25" s="106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50"/>
      <c r="V25" s="150"/>
      <c r="W25" s="150"/>
      <c r="X25" s="150"/>
      <c r="Y25" s="150"/>
      <c r="Z25" s="150"/>
      <c r="AA25" s="150"/>
      <c r="AB25" s="128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28"/>
      <c r="AT25" s="106"/>
      <c r="AU25" s="106"/>
      <c r="AV25" s="128"/>
      <c r="AW25" s="128"/>
      <c r="AX25" s="144"/>
      <c r="AY25" s="141"/>
      <c r="AZ25" s="141"/>
      <c r="BA25" s="141"/>
      <c r="BB25" s="141"/>
      <c r="BC25" s="141"/>
      <c r="BD25" s="141"/>
      <c r="BE25" s="141"/>
      <c r="BF25" s="142"/>
      <c r="BG25" s="129"/>
    </row>
    <row r="26" spans="1:59" ht="13.5" customHeight="1">
      <c r="A26" s="130"/>
      <c r="B26" s="132"/>
      <c r="C26" s="151"/>
      <c r="D26" s="147"/>
      <c r="E26" s="147"/>
      <c r="F26" s="147"/>
      <c r="G26" s="106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50"/>
      <c r="V26" s="150"/>
      <c r="W26" s="150"/>
      <c r="X26" s="150"/>
      <c r="Y26" s="150"/>
      <c r="Z26" s="150"/>
      <c r="AA26" s="150"/>
      <c r="AB26" s="150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28"/>
      <c r="AT26" s="106"/>
      <c r="AU26" s="106"/>
      <c r="AV26" s="128"/>
      <c r="AW26" s="128"/>
      <c r="AX26" s="140"/>
      <c r="AY26" s="141"/>
      <c r="AZ26" s="133"/>
      <c r="BA26" s="133"/>
      <c r="BB26" s="133"/>
      <c r="BC26" s="133"/>
      <c r="BD26" s="133"/>
      <c r="BE26" s="133"/>
      <c r="BF26" s="142"/>
      <c r="BG26" s="129"/>
    </row>
    <row r="27" spans="1:59" ht="13.5" customHeight="1">
      <c r="A27" s="130"/>
      <c r="B27" s="132"/>
      <c r="C27" s="151"/>
      <c r="D27" s="147"/>
      <c r="E27" s="147"/>
      <c r="F27" s="147"/>
      <c r="G27" s="106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50"/>
      <c r="V27" s="150"/>
      <c r="W27" s="150"/>
      <c r="X27" s="150"/>
      <c r="Y27" s="150"/>
      <c r="Z27" s="150"/>
      <c r="AA27" s="150"/>
      <c r="AB27" s="128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06"/>
      <c r="AT27" s="106"/>
      <c r="AU27" s="106"/>
      <c r="AV27" s="128"/>
      <c r="AW27" s="128"/>
      <c r="AX27" s="140"/>
      <c r="AY27" s="141"/>
      <c r="AZ27" s="133"/>
      <c r="BA27" s="133"/>
      <c r="BB27" s="133"/>
      <c r="BC27" s="133"/>
      <c r="BD27" s="133"/>
      <c r="BE27" s="133"/>
      <c r="BF27" s="142"/>
      <c r="BG27" s="129"/>
    </row>
    <row r="28" spans="1:59" ht="13.5" customHeight="1">
      <c r="A28" s="130"/>
      <c r="B28" s="132"/>
      <c r="C28" s="151"/>
      <c r="D28" s="147"/>
      <c r="E28" s="147"/>
      <c r="F28" s="147"/>
      <c r="G28" s="106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50"/>
      <c r="V28" s="150"/>
      <c r="W28" s="150"/>
      <c r="X28" s="150"/>
      <c r="Y28" s="150"/>
      <c r="Z28" s="150"/>
      <c r="AA28" s="150"/>
      <c r="AB28" s="150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06"/>
      <c r="AT28" s="106"/>
      <c r="AU28" s="106"/>
      <c r="AV28" s="128"/>
      <c r="AW28" s="128"/>
      <c r="AX28" s="140"/>
      <c r="AY28" s="133"/>
      <c r="AZ28" s="133"/>
      <c r="BA28" s="133"/>
      <c r="BB28" s="133"/>
      <c r="BC28" s="133"/>
      <c r="BD28" s="141"/>
      <c r="BE28" s="141"/>
      <c r="BF28" s="142"/>
      <c r="BG28" s="129"/>
    </row>
    <row r="29" spans="1:59" ht="13.5" customHeight="1">
      <c r="A29" s="130"/>
      <c r="B29" s="132"/>
      <c r="C29" s="151"/>
      <c r="D29" s="147"/>
      <c r="E29" s="147"/>
      <c r="F29" s="147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50"/>
      <c r="V29" s="150"/>
      <c r="W29" s="150"/>
      <c r="X29" s="150"/>
      <c r="Y29" s="150"/>
      <c r="Z29" s="150"/>
      <c r="AA29" s="150"/>
      <c r="AB29" s="150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28"/>
      <c r="AT29" s="128"/>
      <c r="AU29" s="128"/>
      <c r="AV29" s="128"/>
      <c r="AW29" s="128"/>
      <c r="AX29" s="140"/>
      <c r="AY29" s="133" t="s">
        <v>104</v>
      </c>
      <c r="AZ29" s="128"/>
      <c r="BA29" s="133"/>
      <c r="BB29" s="133"/>
      <c r="BC29" s="133"/>
      <c r="BD29" s="141"/>
      <c r="BE29" s="141"/>
      <c r="BF29" s="142"/>
      <c r="BG29" s="129"/>
    </row>
    <row r="30" spans="1:59" ht="13.5" customHeight="1">
      <c r="A30" s="130"/>
      <c r="B30" s="132"/>
      <c r="C30" s="151"/>
      <c r="D30" s="147"/>
      <c r="E30" s="147"/>
      <c r="F30" s="147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50"/>
      <c r="V30" s="150"/>
      <c r="W30" s="150"/>
      <c r="X30" s="150"/>
      <c r="Y30" s="150"/>
      <c r="Z30" s="150"/>
      <c r="AA30" s="150"/>
      <c r="AB30" s="150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28"/>
      <c r="AT30" s="128"/>
      <c r="AU30" s="128"/>
      <c r="AV30" s="128"/>
      <c r="AW30" s="128"/>
      <c r="AX30" s="140"/>
      <c r="AY30" s="133"/>
      <c r="AZ30" s="133"/>
      <c r="BA30" s="133"/>
      <c r="BB30" s="133"/>
      <c r="BC30" s="133"/>
      <c r="BD30" s="141"/>
      <c r="BE30" s="141"/>
      <c r="BF30" s="142"/>
      <c r="BG30" s="129"/>
    </row>
    <row r="31" spans="1:59" ht="13.5" customHeight="1">
      <c r="A31" s="130"/>
      <c r="B31" s="132"/>
      <c r="C31" s="151"/>
      <c r="D31" s="147"/>
      <c r="E31" s="147"/>
      <c r="F31" s="147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50"/>
      <c r="V31" s="150"/>
      <c r="W31" s="150"/>
      <c r="X31" s="150"/>
      <c r="Y31" s="150"/>
      <c r="Z31" s="150"/>
      <c r="AA31" s="150"/>
      <c r="AB31" s="150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28"/>
      <c r="AT31" s="128"/>
      <c r="AU31" s="128"/>
      <c r="AV31" s="128"/>
      <c r="AW31" s="128"/>
      <c r="AX31" s="153"/>
      <c r="AY31" s="128"/>
      <c r="AZ31" s="128"/>
      <c r="BA31" s="128"/>
      <c r="BB31" s="128"/>
      <c r="BC31" s="128"/>
      <c r="BD31" s="128"/>
      <c r="BE31" s="128"/>
      <c r="BF31" s="154"/>
      <c r="BG31" s="129"/>
    </row>
    <row r="32" spans="1:59" ht="13.5" customHeight="1">
      <c r="A32" s="130"/>
      <c r="B32" s="132"/>
      <c r="C32" s="151"/>
      <c r="D32" s="147"/>
      <c r="E32" s="147"/>
      <c r="F32" s="147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50"/>
      <c r="V32" s="150"/>
      <c r="W32" s="150"/>
      <c r="X32" s="150"/>
      <c r="Y32" s="150"/>
      <c r="Z32" s="150"/>
      <c r="AA32" s="150"/>
      <c r="AB32" s="150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28"/>
      <c r="AT32" s="128"/>
      <c r="AU32" s="128"/>
      <c r="AV32" s="128"/>
      <c r="AW32" s="128"/>
      <c r="AX32" s="153"/>
      <c r="AY32" s="155" t="s">
        <v>91</v>
      </c>
      <c r="AZ32" s="128"/>
      <c r="BA32" s="128"/>
      <c r="BB32" s="128"/>
      <c r="BC32" s="128"/>
      <c r="BD32" s="128"/>
      <c r="BE32" s="128"/>
      <c r="BF32" s="154"/>
      <c r="BG32" s="129"/>
    </row>
    <row r="33" spans="1:59" ht="13.5" customHeight="1">
      <c r="A33" s="130"/>
      <c r="B33" s="132"/>
      <c r="C33" s="151"/>
      <c r="D33" s="147"/>
      <c r="E33" s="147"/>
      <c r="F33" s="147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50"/>
      <c r="V33" s="150"/>
      <c r="W33" s="150"/>
      <c r="X33" s="150"/>
      <c r="Y33" s="150"/>
      <c r="Z33" s="150"/>
      <c r="AA33" s="150"/>
      <c r="AB33" s="150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28"/>
      <c r="AT33" s="128"/>
      <c r="AU33" s="128"/>
      <c r="AV33" s="128"/>
      <c r="AW33" s="128"/>
      <c r="AX33" s="153"/>
      <c r="AY33" s="128"/>
      <c r="AZ33" s="128"/>
      <c r="BA33" s="128"/>
      <c r="BB33" s="128"/>
      <c r="BC33" s="128"/>
      <c r="BD33" s="128"/>
      <c r="BE33" s="128"/>
      <c r="BF33" s="154"/>
      <c r="BG33" s="129"/>
    </row>
    <row r="34" spans="1:59" ht="13.5" customHeight="1">
      <c r="A34" s="130"/>
      <c r="B34" s="132"/>
      <c r="C34" s="151"/>
      <c r="D34" s="147"/>
      <c r="E34" s="147"/>
      <c r="F34" s="147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50"/>
      <c r="V34" s="150"/>
      <c r="W34" s="150"/>
      <c r="X34" s="150"/>
      <c r="Y34" s="150"/>
      <c r="Z34" s="150"/>
      <c r="AA34" s="150"/>
      <c r="AB34" s="150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28"/>
      <c r="AT34" s="128"/>
      <c r="AU34" s="128"/>
      <c r="AV34" s="128"/>
      <c r="AW34" s="128"/>
      <c r="AX34" s="153"/>
      <c r="AY34" s="128"/>
      <c r="AZ34" s="128"/>
      <c r="BA34" s="128"/>
      <c r="BB34" s="128"/>
      <c r="BC34" s="128"/>
      <c r="BD34" s="128"/>
      <c r="BE34" s="128"/>
      <c r="BF34" s="154"/>
      <c r="BG34" s="129"/>
    </row>
    <row r="35" spans="1:59" ht="13.5" customHeight="1">
      <c r="A35" s="130"/>
      <c r="B35" s="132"/>
      <c r="C35" s="151"/>
      <c r="D35" s="147"/>
      <c r="E35" s="147"/>
      <c r="F35" s="147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50"/>
      <c r="V35" s="150"/>
      <c r="W35" s="150"/>
      <c r="X35" s="150"/>
      <c r="Y35" s="150"/>
      <c r="Z35" s="150"/>
      <c r="AA35" s="150"/>
      <c r="AB35" s="150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28"/>
      <c r="AT35" s="128"/>
      <c r="AU35" s="128"/>
      <c r="AV35" s="128"/>
      <c r="AW35" s="128"/>
      <c r="AX35" s="153"/>
      <c r="AY35" s="155" t="s">
        <v>92</v>
      </c>
      <c r="AZ35" s="128"/>
      <c r="BA35" s="128"/>
      <c r="BB35" s="128"/>
      <c r="BC35" s="128"/>
      <c r="BD35" s="128"/>
      <c r="BE35" s="128"/>
      <c r="BF35" s="154"/>
      <c r="BG35" s="129"/>
    </row>
    <row r="36" spans="1:59" ht="13.5" customHeight="1">
      <c r="A36" s="130"/>
      <c r="B36" s="132"/>
      <c r="C36" s="151"/>
      <c r="D36" s="147"/>
      <c r="E36" s="147"/>
      <c r="F36" s="147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50"/>
      <c r="V36" s="150"/>
      <c r="W36" s="150"/>
      <c r="X36" s="150"/>
      <c r="Y36" s="150"/>
      <c r="Z36" s="150"/>
      <c r="AA36" s="150"/>
      <c r="AB36" s="150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28"/>
      <c r="AT36" s="128"/>
      <c r="AU36" s="128"/>
      <c r="AV36" s="128"/>
      <c r="AW36" s="128"/>
      <c r="AX36" s="153"/>
      <c r="AY36" s="128"/>
      <c r="AZ36" s="128"/>
      <c r="BA36" s="128"/>
      <c r="BB36" s="128"/>
      <c r="BC36" s="128"/>
      <c r="BD36" s="128"/>
      <c r="BE36" s="128"/>
      <c r="BF36" s="154"/>
      <c r="BG36" s="129"/>
    </row>
    <row r="37" spans="1:59" ht="13.5" customHeight="1">
      <c r="A37" s="130"/>
      <c r="B37" s="132"/>
      <c r="C37" s="151"/>
      <c r="D37" s="147"/>
      <c r="E37" s="147"/>
      <c r="F37" s="147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50"/>
      <c r="V37" s="150"/>
      <c r="W37" s="150"/>
      <c r="X37" s="150"/>
      <c r="Y37" s="150"/>
      <c r="Z37" s="150"/>
      <c r="AA37" s="150"/>
      <c r="AB37" s="150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28"/>
      <c r="AT37" s="128"/>
      <c r="AU37" s="128"/>
      <c r="AV37" s="128"/>
      <c r="AW37" s="128"/>
      <c r="AX37" s="153"/>
      <c r="AY37" s="128"/>
      <c r="AZ37" s="128"/>
      <c r="BA37" s="128"/>
      <c r="BB37" s="128"/>
      <c r="BC37" s="128"/>
      <c r="BD37" s="128"/>
      <c r="BE37" s="128"/>
      <c r="BF37" s="154"/>
      <c r="BG37" s="129"/>
    </row>
    <row r="38" spans="1:59" ht="13.5" customHeight="1">
      <c r="A38" s="130"/>
      <c r="B38" s="132"/>
      <c r="C38" s="151"/>
      <c r="D38" s="147"/>
      <c r="E38" s="147"/>
      <c r="F38" s="147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50"/>
      <c r="V38" s="150"/>
      <c r="W38" s="150"/>
      <c r="X38" s="150"/>
      <c r="Y38" s="150"/>
      <c r="Z38" s="150"/>
      <c r="AA38" s="150"/>
      <c r="AB38" s="150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28"/>
      <c r="AT38" s="128"/>
      <c r="AU38" s="128"/>
      <c r="AV38" s="128"/>
      <c r="AW38" s="128"/>
      <c r="AX38" s="153"/>
      <c r="AY38" s="128"/>
      <c r="AZ38" s="128"/>
      <c r="BA38" s="128"/>
      <c r="BB38" s="128"/>
      <c r="BC38" s="128"/>
      <c r="BD38" s="128"/>
      <c r="BE38" s="128"/>
      <c r="BF38" s="154"/>
      <c r="BG38" s="129"/>
    </row>
    <row r="39" spans="1:59" ht="13.5" customHeight="1">
      <c r="A39" s="130"/>
      <c r="B39" s="132"/>
      <c r="C39" s="151"/>
      <c r="D39" s="147"/>
      <c r="E39" s="147"/>
      <c r="F39" s="147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50"/>
      <c r="V39" s="150"/>
      <c r="W39" s="150"/>
      <c r="X39" s="150"/>
      <c r="Y39" s="150"/>
      <c r="Z39" s="150"/>
      <c r="AA39" s="150"/>
      <c r="AB39" s="150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28"/>
      <c r="AT39" s="128"/>
      <c r="AU39" s="128"/>
      <c r="AV39" s="128"/>
      <c r="AW39" s="128"/>
      <c r="AX39" s="153"/>
      <c r="AY39" s="155" t="s">
        <v>105</v>
      </c>
      <c r="AZ39" s="128"/>
      <c r="BA39" s="128"/>
      <c r="BB39" s="128"/>
      <c r="BC39" s="128"/>
      <c r="BD39" s="128"/>
      <c r="BE39" s="128"/>
      <c r="BF39" s="154"/>
      <c r="BG39" s="129"/>
    </row>
    <row r="40" spans="1:59" ht="13.5" customHeight="1">
      <c r="A40" s="130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06"/>
      <c r="N40" s="106"/>
      <c r="O40" s="106"/>
      <c r="P40" s="106"/>
      <c r="Q40" s="106"/>
      <c r="R40" s="106"/>
      <c r="S40" s="106"/>
      <c r="T40" s="106"/>
      <c r="U40" s="106"/>
      <c r="V40" s="128"/>
      <c r="W40" s="128"/>
      <c r="X40" s="106"/>
      <c r="Y40" s="128"/>
      <c r="Z40" s="106"/>
      <c r="AA40" s="106"/>
      <c r="AB40" s="105"/>
      <c r="AC40" s="106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56"/>
      <c r="AY40" s="157"/>
      <c r="AZ40" s="157"/>
      <c r="BA40" s="157"/>
      <c r="BB40" s="157"/>
      <c r="BC40" s="157"/>
      <c r="BD40" s="157"/>
      <c r="BE40" s="157"/>
      <c r="BF40" s="158"/>
      <c r="BG40" s="129"/>
    </row>
    <row r="41" spans="1:59" ht="13.5" customHeight="1">
      <c r="A41" s="130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06"/>
      <c r="N41" s="106"/>
      <c r="O41" s="106"/>
      <c r="P41" s="106"/>
      <c r="Q41" s="106"/>
      <c r="R41" s="106"/>
      <c r="S41" s="106"/>
      <c r="T41" s="106"/>
      <c r="U41" s="106"/>
      <c r="V41" s="128"/>
      <c r="W41" s="128"/>
      <c r="X41" s="106"/>
      <c r="Y41" s="128"/>
      <c r="Z41" s="106"/>
      <c r="AA41" s="106"/>
      <c r="AB41" s="105"/>
      <c r="AC41" s="106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59"/>
      <c r="AY41" s="159"/>
      <c r="AZ41" s="159"/>
      <c r="BA41" s="159"/>
      <c r="BB41" s="159"/>
      <c r="BC41" s="159"/>
      <c r="BD41" s="159"/>
      <c r="BE41" s="159"/>
      <c r="BF41" s="159"/>
      <c r="BG41" s="129"/>
    </row>
    <row r="42" spans="1:59" ht="13.5" customHeight="1" thickBo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2"/>
    </row>
  </sheetData>
  <mergeCells count="15">
    <mergeCell ref="BB2:BG2"/>
    <mergeCell ref="BB3:BG3"/>
    <mergeCell ref="BB4:BG4"/>
    <mergeCell ref="AT3:AX3"/>
    <mergeCell ref="AT4:AX4"/>
    <mergeCell ref="AY2:BA2"/>
    <mergeCell ref="AY3:BA3"/>
    <mergeCell ref="AY4:BA4"/>
    <mergeCell ref="AT2:AX2"/>
    <mergeCell ref="A2:H4"/>
    <mergeCell ref="AQ2:AS2"/>
    <mergeCell ref="AQ4:AS4"/>
    <mergeCell ref="AQ3:AS3"/>
    <mergeCell ref="I3:AA4"/>
    <mergeCell ref="AB3:AP4"/>
  </mergeCells>
  <phoneticPr fontId="6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Y230"/>
  <sheetViews>
    <sheetView view="pageBreakPreview" topLeftCell="A2" zoomScale="70" zoomScaleNormal="85" zoomScaleSheetLayoutView="70" workbookViewId="0">
      <pane ySplit="18" topLeftCell="A20" activePane="bottomLeft" state="frozen"/>
      <selection activeCell="AY14" sqref="AY14"/>
      <selection pane="bottomLeft" activeCell="AY14" sqref="AY14"/>
    </sheetView>
  </sheetViews>
  <sheetFormatPr defaultColWidth="2.83203125" defaultRowHeight="13.5" customHeight="1" outlineLevelRow="1" outlineLevelCol="1"/>
  <cols>
    <col min="1" max="1" width="5.5" style="46" customWidth="1"/>
    <col min="2" max="3" width="23" style="46" customWidth="1"/>
    <col min="4" max="4" width="18.5" style="46" customWidth="1"/>
    <col min="5" max="5" width="6.1640625" style="46" customWidth="1"/>
    <col min="6" max="6" width="17" style="46" customWidth="1"/>
    <col min="7" max="7" width="7.1640625" style="46" customWidth="1"/>
    <col min="8" max="8" width="19" style="46" customWidth="1"/>
    <col min="9" max="9" width="6.6640625" style="46" customWidth="1"/>
    <col min="10" max="10" width="7.83203125" style="46" customWidth="1"/>
    <col min="11" max="14" width="5.6640625" style="46" customWidth="1"/>
    <col min="15" max="15" width="34.83203125" style="46" customWidth="1"/>
    <col min="16" max="16" width="18.83203125" style="46" customWidth="1"/>
    <col min="17" max="18" width="24.33203125" style="46" customWidth="1"/>
    <col min="19" max="19" width="46.33203125" style="46" customWidth="1"/>
    <col min="20" max="20" width="2.83203125" style="46"/>
    <col min="21" max="21" width="0" style="46" hidden="1" customWidth="1" outlineLevel="1"/>
    <col min="22" max="22" width="4.83203125" style="46" hidden="1" customWidth="1" outlineLevel="1"/>
    <col min="23" max="33" width="0" style="46" hidden="1" customWidth="1" outlineLevel="1"/>
    <col min="34" max="34" width="2.83203125" style="46" collapsed="1"/>
    <col min="35" max="35" width="4" style="30" hidden="1" customWidth="1" outlineLevel="1"/>
    <col min="36" max="36" width="32.33203125" style="30" hidden="1" customWidth="1" outlineLevel="1"/>
    <col min="37" max="37" width="12.1640625" style="30" hidden="1" customWidth="1" outlineLevel="1"/>
    <col min="38" max="38" width="8" style="30" hidden="1" customWidth="1" outlineLevel="1"/>
    <col min="39" max="40" width="6" style="30" hidden="1" customWidth="1" outlineLevel="1"/>
    <col min="41" max="41" width="14.5" style="30" hidden="1" customWidth="1" outlineLevel="1"/>
    <col min="42" max="42" width="8" style="30" hidden="1" customWidth="1" outlineLevel="1"/>
    <col min="43" max="44" width="6" style="30" hidden="1" customWidth="1" outlineLevel="1"/>
    <col min="45" max="45" width="14.5" style="30" hidden="1" customWidth="1" outlineLevel="1"/>
    <col min="46" max="46" width="8" style="30" hidden="1" customWidth="1" outlineLevel="1"/>
    <col min="47" max="48" width="6" style="30" hidden="1" customWidth="1" outlineLevel="1"/>
    <col min="49" max="50" width="0" style="46" hidden="1" customWidth="1" outlineLevel="1"/>
    <col min="51" max="51" width="2.83203125" style="46" collapsed="1"/>
    <col min="52" max="16384" width="2.83203125" style="46"/>
  </cols>
  <sheetData>
    <row r="1" spans="1:48" ht="11.25" hidden="1" customHeight="1" outlineLevel="1">
      <c r="D1" s="46" t="s">
        <v>14</v>
      </c>
      <c r="E1" s="46" t="s">
        <v>15</v>
      </c>
      <c r="F1" s="46" t="s">
        <v>16</v>
      </c>
      <c r="G1" s="46" t="s">
        <v>17</v>
      </c>
      <c r="H1" s="46" t="s">
        <v>41</v>
      </c>
      <c r="I1" s="46" t="s">
        <v>19</v>
      </c>
      <c r="J1" s="62" t="s">
        <v>89</v>
      </c>
      <c r="K1" s="46" t="s">
        <v>27</v>
      </c>
      <c r="L1" s="46" t="s">
        <v>17</v>
      </c>
      <c r="M1" s="46" t="s">
        <v>16</v>
      </c>
      <c r="N1" s="46" t="s">
        <v>28</v>
      </c>
      <c r="P1" s="46" t="s">
        <v>46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M1" s="30" t="s">
        <v>51</v>
      </c>
      <c r="AQ1" s="30" t="s">
        <v>51</v>
      </c>
      <c r="AU1" s="30" t="s">
        <v>51</v>
      </c>
    </row>
    <row r="2" spans="1:48" ht="11.25" hidden="1" customHeight="1" outlineLevel="1">
      <c r="D2" s="46" t="s">
        <v>34</v>
      </c>
      <c r="E2" s="47" t="s">
        <v>40</v>
      </c>
      <c r="F2" s="47" t="s">
        <v>40</v>
      </c>
      <c r="I2" s="47" t="s">
        <v>40</v>
      </c>
      <c r="J2" s="47" t="s">
        <v>44</v>
      </c>
      <c r="K2" s="47" t="s">
        <v>40</v>
      </c>
      <c r="L2" s="47" t="s">
        <v>40</v>
      </c>
      <c r="M2" s="47" t="s">
        <v>40</v>
      </c>
      <c r="N2" s="47" t="s">
        <v>40</v>
      </c>
      <c r="P2" s="47" t="s">
        <v>40</v>
      </c>
      <c r="V2" s="30" t="s">
        <v>67</v>
      </c>
      <c r="W2" s="30"/>
      <c r="X2" s="30"/>
      <c r="Y2" s="30"/>
      <c r="Z2" s="30"/>
      <c r="AA2" s="30"/>
      <c r="AB2" s="30"/>
      <c r="AC2" s="30"/>
      <c r="AD2" s="30"/>
      <c r="AE2" s="30"/>
      <c r="AM2" s="31" t="s">
        <v>42</v>
      </c>
      <c r="AQ2" s="31" t="s">
        <v>42</v>
      </c>
      <c r="AU2" s="31" t="s">
        <v>42</v>
      </c>
    </row>
    <row r="3" spans="1:48" ht="11.25" hidden="1" customHeight="1" outlineLevel="1">
      <c r="D3" s="46" t="s">
        <v>35</v>
      </c>
      <c r="E3" s="46" t="s">
        <v>33</v>
      </c>
      <c r="F3" s="46" t="s">
        <v>31</v>
      </c>
      <c r="I3" s="62" t="s">
        <v>33</v>
      </c>
      <c r="J3" s="62" t="s">
        <v>33</v>
      </c>
      <c r="K3" s="46" t="s">
        <v>33</v>
      </c>
      <c r="L3" s="46" t="s">
        <v>33</v>
      </c>
      <c r="M3" s="46" t="s">
        <v>33</v>
      </c>
      <c r="N3" s="46" t="s">
        <v>33</v>
      </c>
      <c r="P3" s="62" t="s">
        <v>87</v>
      </c>
      <c r="V3" s="242" t="s">
        <v>59</v>
      </c>
      <c r="W3" s="242"/>
      <c r="X3" s="242"/>
      <c r="Y3" s="242"/>
      <c r="Z3" s="242"/>
      <c r="AA3" s="242"/>
      <c r="AB3" s="311">
        <f>MAX(AI15:AI216)</f>
        <v>0</v>
      </c>
      <c r="AC3" s="311"/>
      <c r="AD3" s="30"/>
      <c r="AE3" s="30"/>
      <c r="AM3" s="30" t="s">
        <v>64</v>
      </c>
      <c r="AQ3" s="30" t="s">
        <v>64</v>
      </c>
      <c r="AU3" s="30" t="s">
        <v>64</v>
      </c>
    </row>
    <row r="4" spans="1:48" ht="11.25" hidden="1" customHeight="1" outlineLevel="1" thickBot="1">
      <c r="D4" s="46" t="s">
        <v>36</v>
      </c>
      <c r="F4" s="46" t="s">
        <v>30</v>
      </c>
      <c r="P4" s="62" t="s">
        <v>88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M4" s="30" t="s">
        <v>65</v>
      </c>
      <c r="AQ4" s="30" t="s">
        <v>65</v>
      </c>
      <c r="AU4" s="30" t="s">
        <v>65</v>
      </c>
    </row>
    <row r="5" spans="1:48" ht="11.25" hidden="1" customHeight="1" outlineLevel="1" thickBot="1">
      <c r="D5" s="46" t="s">
        <v>37</v>
      </c>
      <c r="F5" s="46" t="s">
        <v>32</v>
      </c>
      <c r="P5" s="46" t="s">
        <v>47</v>
      </c>
      <c r="V5" s="252" t="s">
        <v>61</v>
      </c>
      <c r="W5" s="253"/>
      <c r="X5" s="253"/>
      <c r="Y5" s="253">
        <v>1</v>
      </c>
      <c r="Z5" s="253"/>
      <c r="AA5" s="253">
        <v>2</v>
      </c>
      <c r="AB5" s="253"/>
      <c r="AC5" s="253">
        <v>3</v>
      </c>
      <c r="AD5" s="257"/>
      <c r="AE5" s="30"/>
      <c r="AM5" s="30" t="s">
        <v>52</v>
      </c>
      <c r="AQ5" s="30" t="s">
        <v>52</v>
      </c>
      <c r="AU5" s="30" t="s">
        <v>52</v>
      </c>
    </row>
    <row r="6" spans="1:48" ht="11.25" hidden="1" customHeight="1" outlineLevel="1" thickTop="1">
      <c r="D6" s="46" t="s">
        <v>38</v>
      </c>
      <c r="F6" s="46" t="s">
        <v>29</v>
      </c>
      <c r="P6" s="46" t="s">
        <v>48</v>
      </c>
      <c r="V6" s="254" t="s">
        <v>64</v>
      </c>
      <c r="W6" s="255"/>
      <c r="X6" s="255"/>
      <c r="Y6" s="315">
        <f>COUNTIF(AM15:AM230,V6)</f>
        <v>0</v>
      </c>
      <c r="Z6" s="315"/>
      <c r="AA6" s="315">
        <f>COUNTIF(AQ15:AQ230,V6)</f>
        <v>0</v>
      </c>
      <c r="AB6" s="315"/>
      <c r="AC6" s="315">
        <f>COUNTIF(AU15:AU230,V6)</f>
        <v>0</v>
      </c>
      <c r="AD6" s="316"/>
      <c r="AE6" s="30"/>
    </row>
    <row r="7" spans="1:48" ht="11.25" hidden="1" customHeight="1" outlineLevel="1">
      <c r="D7" s="46" t="s">
        <v>39</v>
      </c>
      <c r="P7" s="46" t="s">
        <v>71</v>
      </c>
      <c r="V7" s="261" t="s">
        <v>65</v>
      </c>
      <c r="W7" s="242"/>
      <c r="X7" s="242"/>
      <c r="Y7" s="311">
        <f>COUNTIF(AM15:AM230,V7)</f>
        <v>0</v>
      </c>
      <c r="Z7" s="311"/>
      <c r="AA7" s="311">
        <f>COUNTIF(AQ15:AQ230,V7)</f>
        <v>0</v>
      </c>
      <c r="AB7" s="311"/>
      <c r="AC7" s="311">
        <f>COUNTIF(AU15:AU230,V7)</f>
        <v>0</v>
      </c>
      <c r="AD7" s="312"/>
      <c r="AE7" s="30"/>
    </row>
    <row r="8" spans="1:48" ht="11.25" hidden="1" customHeight="1" outlineLevel="1" thickBot="1">
      <c r="D8" s="46" t="s">
        <v>43</v>
      </c>
      <c r="P8" s="46" t="s">
        <v>72</v>
      </c>
      <c r="V8" s="262" t="s">
        <v>52</v>
      </c>
      <c r="W8" s="263"/>
      <c r="X8" s="263"/>
      <c r="Y8" s="313">
        <f>COUNTIF(AM15:AM230,V8)</f>
        <v>0</v>
      </c>
      <c r="Z8" s="313"/>
      <c r="AA8" s="313">
        <f>COUNTIF(AQ15:AQ230,V8)</f>
        <v>0</v>
      </c>
      <c r="AB8" s="313"/>
      <c r="AC8" s="313">
        <f>COUNTIF(AU15:AU230,V8)</f>
        <v>0</v>
      </c>
      <c r="AD8" s="314"/>
      <c r="AE8" s="30"/>
    </row>
    <row r="9" spans="1:48" ht="11.25" hidden="1" customHeight="1" outlineLevel="1" thickBot="1">
      <c r="D9" s="62" t="s">
        <v>86</v>
      </c>
      <c r="P9" s="46" t="s">
        <v>49</v>
      </c>
      <c r="V9" s="264" t="s">
        <v>60</v>
      </c>
      <c r="W9" s="265"/>
      <c r="X9" s="265"/>
      <c r="Y9" s="250">
        <f>BD3-SUM(Y6:Y8)</f>
        <v>0</v>
      </c>
      <c r="Z9" s="250"/>
      <c r="AA9" s="250">
        <f>BD3-SUM(AA6:AA8)</f>
        <v>0</v>
      </c>
      <c r="AB9" s="250"/>
      <c r="AC9" s="250">
        <f>BD3-SUM(AC6:AC8)</f>
        <v>0</v>
      </c>
      <c r="AD9" s="251"/>
      <c r="AE9" s="30"/>
    </row>
    <row r="10" spans="1:48" ht="11.25" hidden="1" customHeight="1" outlineLevel="1">
      <c r="P10" s="46" t="s">
        <v>73</v>
      </c>
    </row>
    <row r="11" spans="1:48" ht="11.25" hidden="1" customHeight="1" outlineLevel="1"/>
    <row r="12" spans="1:48" ht="13.5" customHeight="1" collapsed="1" thickBo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71"/>
      <c r="P12" s="71"/>
      <c r="Q12" s="71"/>
      <c r="R12" s="71"/>
      <c r="S12" s="71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32"/>
      <c r="AJ12" s="32"/>
      <c r="AK12" s="32"/>
      <c r="AL12" s="32"/>
      <c r="AM12" s="32"/>
      <c r="AN12" s="32"/>
      <c r="AO12" s="32" t="s">
        <v>62</v>
      </c>
      <c r="AP12" s="32"/>
      <c r="AQ12" s="32"/>
      <c r="AR12" s="32"/>
      <c r="AS12" s="32" t="s">
        <v>63</v>
      </c>
      <c r="AT12" s="32"/>
      <c r="AU12" s="32"/>
      <c r="AV12" s="32"/>
    </row>
    <row r="13" spans="1:48" ht="13.5" customHeight="1">
      <c r="A13" s="319">
        <f>変更履歴!A2</f>
        <v>0</v>
      </c>
      <c r="B13" s="320"/>
      <c r="C13" s="50" t="s">
        <v>0</v>
      </c>
      <c r="D13" s="51"/>
      <c r="E13" s="51"/>
      <c r="F13" s="51"/>
      <c r="G13" s="51"/>
      <c r="H13" s="50" t="s">
        <v>85</v>
      </c>
      <c r="I13" s="51"/>
      <c r="J13" s="51"/>
      <c r="K13" s="51"/>
      <c r="L13" s="51"/>
      <c r="M13" s="51"/>
      <c r="N13" s="52"/>
      <c r="O13" s="53" t="str">
        <f>IF(変更履歴!AT2="","",変更履歴!AT2)</f>
        <v>版</v>
      </c>
      <c r="P13" s="305" t="str">
        <f>IF(変更履歴!AW2="","",変更履歴!AW2)</f>
        <v/>
      </c>
      <c r="Q13" s="306"/>
      <c r="R13" s="53" t="str">
        <f>IF(変更履歴!BB2="","",変更履歴!BB2)</f>
        <v/>
      </c>
      <c r="S13" s="66" t="str">
        <f>IF(変更履歴!BE2="","",変更履歴!BE2)</f>
        <v/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241" t="s">
        <v>58</v>
      </c>
      <c r="AJ13" s="244" t="s">
        <v>66</v>
      </c>
      <c r="AK13" s="241" t="s">
        <v>53</v>
      </c>
      <c r="AL13" s="241"/>
      <c r="AM13" s="241"/>
      <c r="AN13" s="241"/>
      <c r="AO13" s="241" t="s">
        <v>56</v>
      </c>
      <c r="AP13" s="241"/>
      <c r="AQ13" s="241"/>
      <c r="AR13" s="241"/>
      <c r="AS13" s="241" t="s">
        <v>57</v>
      </c>
      <c r="AT13" s="241"/>
      <c r="AU13" s="241"/>
      <c r="AV13" s="241"/>
    </row>
    <row r="14" spans="1:48" ht="13.5" customHeight="1" thickBot="1">
      <c r="A14" s="321"/>
      <c r="B14" s="322"/>
      <c r="C14" s="327" t="str">
        <f>IF(変更履歴!I3="","",変更履歴!I3)</f>
        <v/>
      </c>
      <c r="D14" s="328"/>
      <c r="E14" s="328"/>
      <c r="F14" s="328"/>
      <c r="G14" s="329"/>
      <c r="H14" s="333" t="str">
        <f ca="1">RIGHT(CELL("filename",A1),LEN(CELL("filename",A1))-FIND("]",CELL("filename",A1)))</f>
        <v>画面項目編集定義</v>
      </c>
      <c r="I14" s="334"/>
      <c r="J14" s="334"/>
      <c r="K14" s="334"/>
      <c r="L14" s="334"/>
      <c r="M14" s="335"/>
      <c r="N14" s="336"/>
      <c r="O14" s="54" t="str">
        <f>IF(変更履歴!AT3="","",変更履歴!AT3)</f>
        <v>作成日</v>
      </c>
      <c r="P14" s="307" t="str">
        <f>IF(変更履歴!AW3="","",変更履歴!AW3)</f>
        <v/>
      </c>
      <c r="Q14" s="308"/>
      <c r="R14" s="55" t="str">
        <f>IF(変更履歴!BB3="","",変更履歴!BB3)</f>
        <v>作成者</v>
      </c>
      <c r="S14" s="67" t="str">
        <f>IF(変更履歴!BE3="","",変更履歴!BE3)</f>
        <v/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243"/>
      <c r="AJ14" s="245"/>
      <c r="AK14" s="41" t="s">
        <v>50</v>
      </c>
      <c r="AL14" s="41" t="s">
        <v>55</v>
      </c>
      <c r="AM14" s="41" t="s">
        <v>51</v>
      </c>
      <c r="AN14" s="41" t="s">
        <v>54</v>
      </c>
      <c r="AO14" s="41" t="s">
        <v>50</v>
      </c>
      <c r="AP14" s="41" t="s">
        <v>55</v>
      </c>
      <c r="AQ14" s="41" t="s">
        <v>51</v>
      </c>
      <c r="AR14" s="41" t="s">
        <v>54</v>
      </c>
      <c r="AS14" s="41" t="s">
        <v>50</v>
      </c>
      <c r="AT14" s="41" t="s">
        <v>55</v>
      </c>
      <c r="AU14" s="41" t="s">
        <v>51</v>
      </c>
      <c r="AV14" s="41" t="s">
        <v>54</v>
      </c>
    </row>
    <row r="15" spans="1:48" ht="13.5" customHeight="1" thickTop="1" thickBot="1">
      <c r="A15" s="323"/>
      <c r="B15" s="324"/>
      <c r="C15" s="330"/>
      <c r="D15" s="331"/>
      <c r="E15" s="331"/>
      <c r="F15" s="331"/>
      <c r="G15" s="332"/>
      <c r="H15" s="337"/>
      <c r="I15" s="338"/>
      <c r="J15" s="338"/>
      <c r="K15" s="338"/>
      <c r="L15" s="338"/>
      <c r="M15" s="339"/>
      <c r="N15" s="340"/>
      <c r="O15" s="56" t="str">
        <f>IF(変更履歴!AT4="","",変更履歴!AT4)</f>
        <v>更新日</v>
      </c>
      <c r="P15" s="309" t="str">
        <f>IF(変更履歴!AW4="","",変更履歴!AW4)</f>
        <v/>
      </c>
      <c r="Q15" s="310"/>
      <c r="R15" s="7" t="str">
        <f>IF(変更履歴!BB4="","",変更履歴!BB4)</f>
        <v>更新者</v>
      </c>
      <c r="S15" s="68" t="str">
        <f>IF(変更履歴!BE4="","",変更履歴!BE4)</f>
        <v/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 spans="1:48" ht="13.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48" ht="13.5" customHeight="1" thickBot="1">
      <c r="A17" s="75" t="s">
        <v>80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 spans="1:48" ht="13.5" customHeight="1">
      <c r="A18" s="344" t="s">
        <v>74</v>
      </c>
      <c r="B18" s="325" t="s">
        <v>106</v>
      </c>
      <c r="C18" s="325" t="s">
        <v>107</v>
      </c>
      <c r="D18" s="325" t="s">
        <v>75</v>
      </c>
      <c r="E18" s="325" t="s">
        <v>15</v>
      </c>
      <c r="F18" s="325" t="s">
        <v>16</v>
      </c>
      <c r="G18" s="325" t="s">
        <v>17</v>
      </c>
      <c r="H18" s="317" t="s">
        <v>18</v>
      </c>
      <c r="I18" s="317" t="s">
        <v>76</v>
      </c>
      <c r="J18" s="347" t="s">
        <v>90</v>
      </c>
      <c r="K18" s="341" t="s">
        <v>77</v>
      </c>
      <c r="L18" s="342"/>
      <c r="M18" s="342"/>
      <c r="N18" s="346"/>
      <c r="O18" s="325" t="s">
        <v>20</v>
      </c>
      <c r="P18" s="341" t="s">
        <v>70</v>
      </c>
      <c r="Q18" s="342"/>
      <c r="R18" s="342"/>
      <c r="S18" s="343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ht="13.5" customHeight="1">
      <c r="A19" s="345"/>
      <c r="B19" s="326"/>
      <c r="C19" s="326"/>
      <c r="D19" s="326"/>
      <c r="E19" s="326"/>
      <c r="F19" s="326"/>
      <c r="G19" s="326"/>
      <c r="H19" s="318"/>
      <c r="I19" s="318"/>
      <c r="J19" s="318"/>
      <c r="K19" s="58" t="s">
        <v>78</v>
      </c>
      <c r="L19" s="59" t="s">
        <v>17</v>
      </c>
      <c r="M19" s="60" t="s">
        <v>16</v>
      </c>
      <c r="N19" s="59" t="s">
        <v>79</v>
      </c>
      <c r="O19" s="326"/>
      <c r="P19" s="59" t="s">
        <v>68</v>
      </c>
      <c r="Q19" s="59" t="s">
        <v>69</v>
      </c>
      <c r="R19" s="59" t="s">
        <v>21</v>
      </c>
      <c r="S19" s="69" t="s">
        <v>22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</row>
    <row r="20" spans="1:48" ht="13.5" customHeight="1">
      <c r="A20" s="94"/>
      <c r="B20" s="95"/>
      <c r="C20" s="95"/>
      <c r="D20" s="96"/>
      <c r="E20" s="96"/>
      <c r="F20" s="96"/>
      <c r="G20" s="97"/>
      <c r="H20" s="98"/>
      <c r="I20" s="99"/>
      <c r="J20" s="99"/>
      <c r="K20" s="96"/>
      <c r="L20" s="99"/>
      <c r="M20" s="99"/>
      <c r="N20" s="96"/>
      <c r="O20" s="100"/>
      <c r="P20" s="95"/>
      <c r="Q20" s="95"/>
      <c r="R20" s="95"/>
      <c r="S20" s="10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3.5" customHeight="1">
      <c r="A21" s="77"/>
      <c r="B21" s="65"/>
      <c r="C21" s="65"/>
      <c r="D21" s="64"/>
      <c r="E21" s="64"/>
      <c r="F21" s="64"/>
      <c r="G21" s="64"/>
      <c r="H21" s="72"/>
      <c r="I21" s="73"/>
      <c r="J21" s="73"/>
      <c r="K21" s="64"/>
      <c r="L21" s="73"/>
      <c r="M21" s="73"/>
      <c r="N21" s="64"/>
      <c r="O21" s="74"/>
      <c r="P21" s="65"/>
      <c r="Q21" s="65"/>
      <c r="R21" s="65"/>
      <c r="S21" s="7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3.5" customHeight="1">
      <c r="A22" s="77"/>
      <c r="B22" s="65"/>
      <c r="C22" s="65"/>
      <c r="D22" s="64"/>
      <c r="E22" s="64"/>
      <c r="F22" s="64"/>
      <c r="G22" s="64"/>
      <c r="H22" s="72"/>
      <c r="I22" s="73"/>
      <c r="J22" s="73"/>
      <c r="K22" s="64"/>
      <c r="L22" s="73"/>
      <c r="M22" s="73"/>
      <c r="N22" s="64"/>
      <c r="O22" s="74"/>
      <c r="P22" s="65"/>
      <c r="Q22" s="65"/>
      <c r="R22" s="65"/>
      <c r="S22" s="7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3.5" customHeight="1">
      <c r="A23" s="77"/>
      <c r="B23" s="65"/>
      <c r="C23" s="65"/>
      <c r="D23" s="64"/>
      <c r="E23" s="64"/>
      <c r="F23" s="64"/>
      <c r="G23" s="64"/>
      <c r="H23" s="72"/>
      <c r="I23" s="73"/>
      <c r="J23" s="73"/>
      <c r="K23" s="64"/>
      <c r="L23" s="73"/>
      <c r="M23" s="73"/>
      <c r="N23" s="64"/>
      <c r="O23" s="74"/>
      <c r="P23" s="65"/>
      <c r="Q23" s="65"/>
      <c r="R23" s="65"/>
      <c r="S23" s="7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3.5" customHeight="1">
      <c r="A24" s="77"/>
      <c r="B24" s="65"/>
      <c r="C24" s="65"/>
      <c r="D24" s="64"/>
      <c r="E24" s="64"/>
      <c r="F24" s="64"/>
      <c r="G24" s="64"/>
      <c r="H24" s="72"/>
      <c r="I24" s="73"/>
      <c r="J24" s="73"/>
      <c r="K24" s="64"/>
      <c r="L24" s="73"/>
      <c r="M24" s="73"/>
      <c r="N24" s="64"/>
      <c r="O24" s="74"/>
      <c r="P24" s="65"/>
      <c r="Q24" s="65"/>
      <c r="R24" s="65"/>
      <c r="S24" s="7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3.5" customHeight="1">
      <c r="A25" s="77"/>
      <c r="B25" s="65"/>
      <c r="C25" s="65"/>
      <c r="D25" s="64"/>
      <c r="E25" s="64"/>
      <c r="F25" s="64"/>
      <c r="G25" s="64"/>
      <c r="H25" s="72"/>
      <c r="I25" s="73"/>
      <c r="J25" s="73"/>
      <c r="K25" s="64"/>
      <c r="L25" s="73"/>
      <c r="M25" s="73"/>
      <c r="N25" s="64"/>
      <c r="O25" s="74"/>
      <c r="P25" s="65"/>
      <c r="Q25" s="65"/>
      <c r="R25" s="65"/>
      <c r="S25" s="7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3.5" customHeight="1">
      <c r="A26" s="77"/>
      <c r="B26" s="65"/>
      <c r="C26" s="65"/>
      <c r="D26" s="64"/>
      <c r="E26" s="64"/>
      <c r="F26" s="64"/>
      <c r="G26" s="64"/>
      <c r="H26" s="72"/>
      <c r="I26" s="73"/>
      <c r="J26" s="73"/>
      <c r="K26" s="64"/>
      <c r="L26" s="73"/>
      <c r="M26" s="73"/>
      <c r="N26" s="64"/>
      <c r="O26" s="74"/>
      <c r="P26" s="65"/>
      <c r="Q26" s="65"/>
      <c r="R26" s="65"/>
      <c r="S26" s="7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3.5" customHeight="1">
      <c r="A27" s="77"/>
      <c r="B27" s="65"/>
      <c r="C27" s="65"/>
      <c r="D27" s="64"/>
      <c r="E27" s="64"/>
      <c r="F27" s="64"/>
      <c r="G27" s="64"/>
      <c r="H27" s="72"/>
      <c r="I27" s="73"/>
      <c r="J27" s="73"/>
      <c r="K27" s="64"/>
      <c r="L27" s="73"/>
      <c r="M27" s="73"/>
      <c r="N27" s="64"/>
      <c r="O27" s="74"/>
      <c r="P27" s="65"/>
      <c r="Q27" s="65"/>
      <c r="R27" s="65"/>
      <c r="S27" s="7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3.5" customHeight="1">
      <c r="A28" s="77"/>
      <c r="B28" s="65"/>
      <c r="C28" s="65"/>
      <c r="D28" s="64"/>
      <c r="E28" s="64"/>
      <c r="F28" s="64"/>
      <c r="G28" s="64"/>
      <c r="H28" s="72"/>
      <c r="I28" s="73"/>
      <c r="J28" s="73"/>
      <c r="K28" s="64"/>
      <c r="L28" s="73"/>
      <c r="M28" s="73"/>
      <c r="N28" s="64"/>
      <c r="O28" s="74"/>
      <c r="P28" s="65"/>
      <c r="Q28" s="65"/>
      <c r="R28" s="65"/>
      <c r="S28" s="70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3.5" customHeight="1">
      <c r="A29" s="77"/>
      <c r="B29" s="65"/>
      <c r="C29" s="65"/>
      <c r="D29" s="64"/>
      <c r="E29" s="64"/>
      <c r="F29" s="64"/>
      <c r="G29" s="64"/>
      <c r="H29" s="72"/>
      <c r="I29" s="73"/>
      <c r="J29" s="73"/>
      <c r="K29" s="64"/>
      <c r="L29" s="73"/>
      <c r="M29" s="73"/>
      <c r="N29" s="64"/>
      <c r="O29" s="74"/>
      <c r="P29" s="65"/>
      <c r="Q29" s="65"/>
      <c r="R29" s="65"/>
      <c r="S29" s="70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3.5" customHeight="1">
      <c r="A30" s="77"/>
      <c r="B30" s="65"/>
      <c r="C30" s="65"/>
      <c r="D30" s="64"/>
      <c r="E30" s="64"/>
      <c r="F30" s="64"/>
      <c r="G30" s="64"/>
      <c r="H30" s="72"/>
      <c r="I30" s="73"/>
      <c r="J30" s="73"/>
      <c r="K30" s="64"/>
      <c r="L30" s="73"/>
      <c r="M30" s="73"/>
      <c r="N30" s="64"/>
      <c r="O30" s="74"/>
      <c r="P30" s="65"/>
      <c r="Q30" s="65"/>
      <c r="R30" s="65"/>
      <c r="S30" s="70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3.5" customHeight="1">
      <c r="A31" s="77"/>
      <c r="B31" s="65"/>
      <c r="C31" s="65"/>
      <c r="D31" s="64"/>
      <c r="E31" s="64"/>
      <c r="F31" s="64"/>
      <c r="G31" s="64"/>
      <c r="H31" s="72"/>
      <c r="I31" s="73"/>
      <c r="J31" s="73"/>
      <c r="K31" s="64"/>
      <c r="L31" s="73"/>
      <c r="M31" s="73"/>
      <c r="N31" s="64"/>
      <c r="O31" s="74"/>
      <c r="P31" s="65"/>
      <c r="Q31" s="65"/>
      <c r="R31" s="65"/>
      <c r="S31" s="70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3.5" customHeight="1">
      <c r="A32" s="77"/>
      <c r="B32" s="65"/>
      <c r="C32" s="65"/>
      <c r="D32" s="64"/>
      <c r="E32" s="64"/>
      <c r="F32" s="64"/>
      <c r="G32" s="64"/>
      <c r="H32" s="72"/>
      <c r="I32" s="73"/>
      <c r="J32" s="73"/>
      <c r="K32" s="64"/>
      <c r="L32" s="73"/>
      <c r="M32" s="73"/>
      <c r="N32" s="64"/>
      <c r="O32" s="74"/>
      <c r="P32" s="65"/>
      <c r="Q32" s="65"/>
      <c r="R32" s="65"/>
      <c r="S32" s="70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3.5" customHeight="1">
      <c r="A33" s="77"/>
      <c r="B33" s="65"/>
      <c r="C33" s="65"/>
      <c r="D33" s="64"/>
      <c r="E33" s="64"/>
      <c r="F33" s="64"/>
      <c r="G33" s="64"/>
      <c r="H33" s="72"/>
      <c r="I33" s="73"/>
      <c r="J33" s="73"/>
      <c r="K33" s="64"/>
      <c r="L33" s="73"/>
      <c r="M33" s="73"/>
      <c r="N33" s="64"/>
      <c r="O33" s="74"/>
      <c r="P33" s="65"/>
      <c r="Q33" s="65"/>
      <c r="R33" s="65"/>
      <c r="S33" s="70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3.5" customHeight="1">
      <c r="A34" s="77"/>
      <c r="B34" s="65"/>
      <c r="C34" s="65"/>
      <c r="D34" s="64"/>
      <c r="E34" s="64"/>
      <c r="F34" s="64"/>
      <c r="G34" s="64"/>
      <c r="H34" s="72"/>
      <c r="I34" s="73"/>
      <c r="J34" s="73"/>
      <c r="K34" s="64"/>
      <c r="L34" s="73"/>
      <c r="M34" s="73"/>
      <c r="N34" s="64"/>
      <c r="O34" s="74"/>
      <c r="P34" s="65"/>
      <c r="Q34" s="65"/>
      <c r="R34" s="65"/>
      <c r="S34" s="70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3.5" customHeight="1">
      <c r="A35" s="77"/>
      <c r="B35" s="65"/>
      <c r="C35" s="65"/>
      <c r="D35" s="64"/>
      <c r="E35" s="64"/>
      <c r="F35" s="64"/>
      <c r="G35" s="64"/>
      <c r="H35" s="72"/>
      <c r="I35" s="73"/>
      <c r="J35" s="73"/>
      <c r="K35" s="64"/>
      <c r="L35" s="73"/>
      <c r="M35" s="73"/>
      <c r="N35" s="64"/>
      <c r="O35" s="74"/>
      <c r="P35" s="65"/>
      <c r="Q35" s="65"/>
      <c r="R35" s="65"/>
      <c r="S35" s="70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</row>
    <row r="36" spans="1:48" ht="13.5" customHeight="1">
      <c r="A36" s="77"/>
      <c r="B36" s="65"/>
      <c r="C36" s="65"/>
      <c r="D36" s="64"/>
      <c r="E36" s="64"/>
      <c r="F36" s="64"/>
      <c r="G36" s="64"/>
      <c r="H36" s="72"/>
      <c r="I36" s="73"/>
      <c r="J36" s="73"/>
      <c r="K36" s="64"/>
      <c r="L36" s="73"/>
      <c r="M36" s="73"/>
      <c r="N36" s="64"/>
      <c r="O36" s="74"/>
      <c r="P36" s="65"/>
      <c r="Q36" s="65"/>
      <c r="R36" s="65"/>
      <c r="S36" s="70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</row>
    <row r="37" spans="1:48" ht="13.5" customHeight="1">
      <c r="A37" s="77"/>
      <c r="B37" s="65"/>
      <c r="C37" s="65"/>
      <c r="D37" s="64"/>
      <c r="E37" s="64"/>
      <c r="F37" s="64"/>
      <c r="G37" s="64"/>
      <c r="H37" s="72"/>
      <c r="I37" s="73"/>
      <c r="J37" s="73"/>
      <c r="K37" s="64"/>
      <c r="L37" s="73"/>
      <c r="M37" s="73"/>
      <c r="N37" s="64"/>
      <c r="O37" s="74"/>
      <c r="P37" s="65"/>
      <c r="Q37" s="65"/>
      <c r="R37" s="65"/>
      <c r="S37" s="70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</row>
    <row r="38" spans="1:48" ht="13.5" customHeight="1">
      <c r="A38" s="77"/>
      <c r="B38" s="65"/>
      <c r="C38" s="65"/>
      <c r="D38" s="64"/>
      <c r="E38" s="64"/>
      <c r="F38" s="64"/>
      <c r="G38" s="64"/>
      <c r="H38" s="72"/>
      <c r="I38" s="73"/>
      <c r="J38" s="73"/>
      <c r="K38" s="64"/>
      <c r="L38" s="73"/>
      <c r="M38" s="73"/>
      <c r="N38" s="64"/>
      <c r="O38" s="74"/>
      <c r="P38" s="65"/>
      <c r="Q38" s="65"/>
      <c r="R38" s="65"/>
      <c r="S38" s="70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</row>
    <row r="39" spans="1:48" ht="13.5" customHeight="1">
      <c r="A39" s="77"/>
      <c r="B39" s="65"/>
      <c r="C39" s="65"/>
      <c r="D39" s="64"/>
      <c r="E39" s="64"/>
      <c r="F39" s="64"/>
      <c r="G39" s="64"/>
      <c r="H39" s="72"/>
      <c r="I39" s="73"/>
      <c r="J39" s="73"/>
      <c r="K39" s="64"/>
      <c r="L39" s="73"/>
      <c r="M39" s="73"/>
      <c r="N39" s="64"/>
      <c r="O39" s="74"/>
      <c r="P39" s="65"/>
      <c r="Q39" s="65"/>
      <c r="R39" s="65"/>
      <c r="S39" s="70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</row>
    <row r="40" spans="1:48" ht="13.5" customHeight="1">
      <c r="A40" s="77"/>
      <c r="B40" s="65"/>
      <c r="C40" s="65"/>
      <c r="D40" s="64"/>
      <c r="E40" s="64"/>
      <c r="F40" s="64"/>
      <c r="G40" s="64"/>
      <c r="H40" s="72"/>
      <c r="I40" s="73"/>
      <c r="J40" s="73"/>
      <c r="K40" s="64"/>
      <c r="L40" s="73"/>
      <c r="M40" s="73"/>
      <c r="N40" s="64"/>
      <c r="O40" s="74"/>
      <c r="P40" s="65"/>
      <c r="Q40" s="65"/>
      <c r="R40" s="65"/>
      <c r="S40" s="70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</row>
    <row r="41" spans="1:48" ht="13.5" customHeight="1">
      <c r="A41" s="77"/>
      <c r="B41" s="65"/>
      <c r="C41" s="65"/>
      <c r="D41" s="64"/>
      <c r="E41" s="64"/>
      <c r="F41" s="64"/>
      <c r="G41" s="64"/>
      <c r="H41" s="72"/>
      <c r="I41" s="73"/>
      <c r="J41" s="73"/>
      <c r="K41" s="64"/>
      <c r="L41" s="73"/>
      <c r="M41" s="73"/>
      <c r="N41" s="64"/>
      <c r="O41" s="74"/>
      <c r="P41" s="65"/>
      <c r="Q41" s="65"/>
      <c r="R41" s="65"/>
      <c r="S41" s="70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</row>
    <row r="42" spans="1:48" ht="13.5" customHeight="1">
      <c r="A42" s="77"/>
      <c r="B42" s="65"/>
      <c r="C42" s="65"/>
      <c r="D42" s="64"/>
      <c r="E42" s="64"/>
      <c r="F42" s="64"/>
      <c r="G42" s="63"/>
      <c r="H42" s="72"/>
      <c r="I42" s="73"/>
      <c r="J42" s="73"/>
      <c r="K42" s="64"/>
      <c r="L42" s="73"/>
      <c r="M42" s="73"/>
      <c r="N42" s="64"/>
      <c r="O42" s="74"/>
      <c r="P42" s="65"/>
      <c r="Q42" s="65"/>
      <c r="R42" s="65"/>
      <c r="S42" s="70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</row>
    <row r="43" spans="1:48" ht="13.5" customHeight="1">
      <c r="A43" s="77"/>
      <c r="B43" s="65"/>
      <c r="C43" s="65"/>
      <c r="D43" s="64"/>
      <c r="E43" s="64"/>
      <c r="F43" s="64"/>
      <c r="G43" s="63"/>
      <c r="H43" s="72"/>
      <c r="I43" s="73"/>
      <c r="J43" s="73"/>
      <c r="K43" s="64"/>
      <c r="L43" s="73"/>
      <c r="M43" s="73"/>
      <c r="N43" s="64"/>
      <c r="O43" s="74"/>
      <c r="P43" s="65"/>
      <c r="Q43" s="65"/>
      <c r="R43" s="65"/>
      <c r="S43" s="70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</row>
    <row r="44" spans="1:48" ht="13.5" customHeight="1">
      <c r="A44" s="77"/>
      <c r="B44" s="65"/>
      <c r="C44" s="65"/>
      <c r="D44" s="64"/>
      <c r="E44" s="64"/>
      <c r="F44" s="64"/>
      <c r="G44" s="63"/>
      <c r="H44" s="64"/>
      <c r="I44" s="64"/>
      <c r="J44" s="64"/>
      <c r="K44" s="64"/>
      <c r="L44" s="64"/>
      <c r="M44" s="64"/>
      <c r="N44" s="64"/>
      <c r="O44" s="65"/>
      <c r="P44" s="65"/>
      <c r="Q44" s="65"/>
      <c r="R44" s="65"/>
      <c r="S44" s="70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</row>
    <row r="45" spans="1:48" ht="13.5" customHeight="1">
      <c r="A45" s="77"/>
      <c r="B45" s="65"/>
      <c r="C45" s="65"/>
      <c r="D45" s="64"/>
      <c r="E45" s="64"/>
      <c r="F45" s="64"/>
      <c r="G45" s="63"/>
      <c r="H45" s="72"/>
      <c r="I45" s="73"/>
      <c r="J45" s="73"/>
      <c r="K45" s="64"/>
      <c r="L45" s="73"/>
      <c r="M45" s="73"/>
      <c r="N45" s="64"/>
      <c r="O45" s="74"/>
      <c r="P45" s="65"/>
      <c r="Q45" s="65"/>
      <c r="R45" s="65"/>
      <c r="S45" s="70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</row>
    <row r="46" spans="1:48" ht="13.5" customHeight="1">
      <c r="A46" s="77"/>
      <c r="B46" s="65"/>
      <c r="C46" s="65"/>
      <c r="D46" s="64"/>
      <c r="E46" s="64"/>
      <c r="F46" s="64"/>
      <c r="G46" s="63"/>
      <c r="H46" s="72"/>
      <c r="I46" s="73"/>
      <c r="J46" s="64"/>
      <c r="K46" s="64"/>
      <c r="L46" s="73"/>
      <c r="M46" s="73"/>
      <c r="N46" s="64"/>
      <c r="O46" s="74"/>
      <c r="P46" s="65"/>
      <c r="Q46" s="65"/>
      <c r="R46" s="65"/>
      <c r="S46" s="70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</row>
    <row r="47" spans="1:48" ht="13.5" customHeight="1">
      <c r="A47" s="77"/>
      <c r="B47" s="65"/>
      <c r="C47" s="65"/>
      <c r="D47" s="64"/>
      <c r="E47" s="64"/>
      <c r="F47" s="64"/>
      <c r="G47" s="64"/>
      <c r="H47" s="72"/>
      <c r="I47" s="73"/>
      <c r="J47" s="64"/>
      <c r="K47" s="64"/>
      <c r="L47" s="73"/>
      <c r="M47" s="73"/>
      <c r="N47" s="64"/>
      <c r="O47" s="74"/>
      <c r="P47" s="65"/>
      <c r="Q47" s="65"/>
      <c r="R47" s="65"/>
      <c r="S47" s="70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</row>
    <row r="48" spans="1:48" ht="13.5" customHeight="1">
      <c r="A48" s="77"/>
      <c r="B48" s="65"/>
      <c r="C48" s="65"/>
      <c r="D48" s="64"/>
      <c r="E48" s="64"/>
      <c r="F48" s="64"/>
      <c r="G48" s="63"/>
      <c r="H48" s="72"/>
      <c r="I48" s="73"/>
      <c r="J48" s="73"/>
      <c r="K48" s="64"/>
      <c r="L48" s="73"/>
      <c r="M48" s="73"/>
      <c r="N48" s="64"/>
      <c r="O48" s="74"/>
      <c r="P48" s="65"/>
      <c r="Q48" s="65"/>
      <c r="R48" s="65"/>
      <c r="S48" s="70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</row>
    <row r="49" spans="1:48" ht="13.5" customHeight="1">
      <c r="A49" s="77"/>
      <c r="B49" s="65"/>
      <c r="C49" s="65"/>
      <c r="D49" s="64"/>
      <c r="E49" s="64"/>
      <c r="F49" s="64"/>
      <c r="G49" s="63"/>
      <c r="H49" s="72"/>
      <c r="I49" s="73"/>
      <c r="J49" s="64"/>
      <c r="K49" s="64"/>
      <c r="L49" s="73"/>
      <c r="M49" s="73"/>
      <c r="N49" s="64"/>
      <c r="O49" s="74"/>
      <c r="P49" s="65"/>
      <c r="Q49" s="65"/>
      <c r="R49" s="65"/>
      <c r="S49" s="70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</row>
    <row r="50" spans="1:48" ht="13.5" customHeight="1">
      <c r="A50" s="77"/>
      <c r="B50" s="65"/>
      <c r="C50" s="65"/>
      <c r="D50" s="64"/>
      <c r="E50" s="64"/>
      <c r="F50" s="64"/>
      <c r="G50" s="64"/>
      <c r="H50" s="72"/>
      <c r="I50" s="73"/>
      <c r="J50" s="64"/>
      <c r="K50" s="64"/>
      <c r="L50" s="73"/>
      <c r="M50" s="73"/>
      <c r="N50" s="64"/>
      <c r="O50" s="74"/>
      <c r="P50" s="65"/>
      <c r="Q50" s="65"/>
      <c r="R50" s="65"/>
      <c r="S50" s="70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</row>
    <row r="51" spans="1:48" ht="13.5" customHeight="1">
      <c r="A51" s="77"/>
      <c r="B51" s="65"/>
      <c r="C51" s="65"/>
      <c r="D51" s="64"/>
      <c r="E51" s="64"/>
      <c r="F51" s="64"/>
      <c r="G51" s="64"/>
      <c r="H51" s="72"/>
      <c r="I51" s="73"/>
      <c r="J51" s="64"/>
      <c r="K51" s="64"/>
      <c r="L51" s="73"/>
      <c r="M51" s="73"/>
      <c r="N51" s="64"/>
      <c r="O51" s="74"/>
      <c r="P51" s="65"/>
      <c r="Q51" s="65"/>
      <c r="R51" s="65"/>
      <c r="S51" s="70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</row>
    <row r="52" spans="1:48" ht="13.5" customHeight="1">
      <c r="A52" s="77"/>
      <c r="B52" s="65"/>
      <c r="C52" s="65"/>
      <c r="D52" s="64"/>
      <c r="E52" s="64"/>
      <c r="F52" s="64"/>
      <c r="G52" s="63"/>
      <c r="H52" s="72"/>
      <c r="I52" s="73"/>
      <c r="J52" s="73"/>
      <c r="K52" s="64"/>
      <c r="L52" s="73"/>
      <c r="M52" s="73"/>
      <c r="N52" s="64"/>
      <c r="O52" s="74"/>
      <c r="P52" s="65"/>
      <c r="Q52" s="65"/>
      <c r="R52" s="65"/>
      <c r="S52" s="70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</row>
    <row r="53" spans="1:48" ht="13.5" customHeight="1">
      <c r="A53" s="77"/>
      <c r="B53" s="65"/>
      <c r="C53" s="65"/>
      <c r="D53" s="64"/>
      <c r="E53" s="64"/>
      <c r="F53" s="64"/>
      <c r="G53" s="64"/>
      <c r="H53" s="73"/>
      <c r="I53" s="73"/>
      <c r="J53" s="73"/>
      <c r="K53" s="64"/>
      <c r="L53" s="73"/>
      <c r="M53" s="73"/>
      <c r="N53" s="64"/>
      <c r="O53" s="74"/>
      <c r="P53" s="65"/>
      <c r="Q53" s="65"/>
      <c r="R53" s="65"/>
      <c r="S53" s="70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</row>
    <row r="54" spans="1:48" ht="13.5" customHeight="1">
      <c r="A54" s="77"/>
      <c r="B54" s="65"/>
      <c r="C54" s="65"/>
      <c r="D54" s="64"/>
      <c r="E54" s="64"/>
      <c r="F54" s="64"/>
      <c r="G54" s="64"/>
      <c r="H54" s="73"/>
      <c r="I54" s="73"/>
      <c r="J54" s="73"/>
      <c r="K54" s="64"/>
      <c r="L54" s="73"/>
      <c r="M54" s="73"/>
      <c r="N54" s="64"/>
      <c r="O54" s="74"/>
      <c r="P54" s="65"/>
      <c r="Q54" s="65"/>
      <c r="R54" s="65"/>
      <c r="S54" s="70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</row>
    <row r="55" spans="1:48" ht="13.5" customHeight="1">
      <c r="A55" s="77"/>
      <c r="B55" s="65"/>
      <c r="C55" s="65"/>
      <c r="D55" s="64"/>
      <c r="E55" s="64"/>
      <c r="F55" s="64"/>
      <c r="G55" s="64"/>
      <c r="H55" s="73"/>
      <c r="I55" s="73"/>
      <c r="J55" s="73"/>
      <c r="K55" s="64"/>
      <c r="L55" s="73"/>
      <c r="M55" s="73"/>
      <c r="N55" s="64"/>
      <c r="O55" s="74"/>
      <c r="P55" s="65"/>
      <c r="Q55" s="65"/>
      <c r="R55" s="65"/>
      <c r="S55" s="70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</row>
    <row r="56" spans="1:48" ht="13.5" customHeight="1">
      <c r="A56" s="77"/>
      <c r="B56" s="65"/>
      <c r="C56" s="65"/>
      <c r="D56" s="64"/>
      <c r="E56" s="64"/>
      <c r="F56" s="64"/>
      <c r="G56" s="64"/>
      <c r="H56" s="72"/>
      <c r="I56" s="73"/>
      <c r="J56" s="73"/>
      <c r="K56" s="64"/>
      <c r="L56" s="73"/>
      <c r="M56" s="64"/>
      <c r="N56" s="64"/>
      <c r="O56" s="74"/>
      <c r="P56" s="65"/>
      <c r="Q56" s="65"/>
      <c r="R56" s="65"/>
      <c r="S56" s="70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ht="13.5" customHeight="1">
      <c r="A57" s="77"/>
      <c r="B57" s="65"/>
      <c r="C57" s="65"/>
      <c r="D57" s="64"/>
      <c r="E57" s="64"/>
      <c r="F57" s="64"/>
      <c r="G57" s="63"/>
      <c r="H57" s="72"/>
      <c r="I57" s="73"/>
      <c r="J57" s="73"/>
      <c r="K57" s="64"/>
      <c r="L57" s="73"/>
      <c r="M57" s="73"/>
      <c r="N57" s="64"/>
      <c r="O57" s="74"/>
      <c r="P57" s="65"/>
      <c r="Q57" s="65"/>
      <c r="R57" s="65"/>
      <c r="S57" s="70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ht="13.5" customHeight="1">
      <c r="A58" s="77"/>
      <c r="B58" s="65"/>
      <c r="C58" s="65"/>
      <c r="D58" s="64"/>
      <c r="E58" s="64"/>
      <c r="F58" s="64"/>
      <c r="G58" s="63"/>
      <c r="H58" s="72"/>
      <c r="I58" s="73"/>
      <c r="J58" s="73"/>
      <c r="K58" s="64"/>
      <c r="L58" s="73"/>
      <c r="M58" s="73"/>
      <c r="N58" s="64"/>
      <c r="O58" s="74"/>
      <c r="P58" s="65"/>
      <c r="Q58" s="65"/>
      <c r="R58" s="65"/>
      <c r="S58" s="70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</row>
    <row r="59" spans="1:48" ht="13.5" customHeight="1">
      <c r="A59" s="77"/>
      <c r="B59" s="65"/>
      <c r="C59" s="65"/>
      <c r="D59" s="64"/>
      <c r="E59" s="64"/>
      <c r="F59" s="64"/>
      <c r="G59" s="64"/>
      <c r="H59" s="72"/>
      <c r="I59" s="73"/>
      <c r="J59" s="64"/>
      <c r="K59" s="64"/>
      <c r="L59" s="64"/>
      <c r="M59" s="64"/>
      <c r="N59" s="64"/>
      <c r="O59" s="74"/>
      <c r="P59" s="65"/>
      <c r="Q59" s="65"/>
      <c r="R59" s="65"/>
      <c r="S59" s="70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ht="13.5" customHeight="1">
      <c r="A60" s="77"/>
      <c r="B60" s="65"/>
      <c r="C60" s="65"/>
      <c r="D60" s="64"/>
      <c r="E60" s="64"/>
      <c r="F60" s="64"/>
      <c r="G60" s="64"/>
      <c r="H60" s="72"/>
      <c r="I60" s="73"/>
      <c r="J60" s="64"/>
      <c r="K60" s="64"/>
      <c r="L60" s="73"/>
      <c r="M60" s="73"/>
      <c r="N60" s="64"/>
      <c r="O60" s="74"/>
      <c r="P60" s="65"/>
      <c r="Q60" s="65"/>
      <c r="R60" s="65"/>
      <c r="S60" s="70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</row>
    <row r="61" spans="1:48" ht="13.5" customHeight="1">
      <c r="A61" s="77"/>
      <c r="B61" s="65"/>
      <c r="C61" s="65"/>
      <c r="D61" s="64"/>
      <c r="E61" s="64"/>
      <c r="F61" s="64"/>
      <c r="G61" s="64"/>
      <c r="H61" s="72"/>
      <c r="I61" s="73"/>
      <c r="J61" s="64"/>
      <c r="K61" s="64"/>
      <c r="L61" s="73"/>
      <c r="M61" s="73"/>
      <c r="N61" s="64"/>
      <c r="O61" s="74"/>
      <c r="P61" s="65"/>
      <c r="Q61" s="65"/>
      <c r="R61" s="65"/>
      <c r="S61" s="70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</row>
    <row r="62" spans="1:48" ht="13.5" customHeight="1">
      <c r="A62" s="77"/>
      <c r="B62" s="65"/>
      <c r="C62" s="65"/>
      <c r="D62" s="64"/>
      <c r="E62" s="64"/>
      <c r="F62" s="64"/>
      <c r="G62" s="64"/>
      <c r="H62" s="72"/>
      <c r="I62" s="73"/>
      <c r="J62" s="64"/>
      <c r="K62" s="64"/>
      <c r="L62" s="73"/>
      <c r="M62" s="73"/>
      <c r="N62" s="64"/>
      <c r="O62" s="74"/>
      <c r="P62" s="65"/>
      <c r="Q62" s="65"/>
      <c r="R62" s="65"/>
      <c r="S62" s="70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</row>
    <row r="63" spans="1:48" ht="13.5" customHeight="1">
      <c r="A63" s="77"/>
      <c r="B63" s="65"/>
      <c r="C63" s="65"/>
      <c r="D63" s="64"/>
      <c r="E63" s="64"/>
      <c r="F63" s="64"/>
      <c r="G63" s="63"/>
      <c r="H63" s="72"/>
      <c r="I63" s="73"/>
      <c r="J63" s="73"/>
      <c r="K63" s="64"/>
      <c r="L63" s="73"/>
      <c r="M63" s="73"/>
      <c r="N63" s="64"/>
      <c r="O63" s="74"/>
      <c r="P63" s="65"/>
      <c r="Q63" s="65"/>
      <c r="R63" s="65"/>
      <c r="S63" s="70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</row>
    <row r="64" spans="1:48" ht="13.5" customHeight="1">
      <c r="A64" s="77"/>
      <c r="B64" s="65"/>
      <c r="C64" s="65"/>
      <c r="D64" s="64"/>
      <c r="E64" s="64"/>
      <c r="F64" s="64"/>
      <c r="G64" s="64"/>
      <c r="H64" s="72"/>
      <c r="I64" s="73"/>
      <c r="J64" s="64"/>
      <c r="K64" s="64"/>
      <c r="L64" s="73"/>
      <c r="M64" s="73"/>
      <c r="N64" s="64"/>
      <c r="O64" s="74"/>
      <c r="P64" s="65"/>
      <c r="Q64" s="65"/>
      <c r="R64" s="65"/>
      <c r="S64" s="70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</row>
    <row r="65" spans="1:48" ht="13.5" customHeight="1">
      <c r="A65" s="77"/>
      <c r="B65" s="65"/>
      <c r="C65" s="65"/>
      <c r="D65" s="64"/>
      <c r="E65" s="64"/>
      <c r="F65" s="64"/>
      <c r="G65" s="64"/>
      <c r="H65" s="72"/>
      <c r="I65" s="73"/>
      <c r="J65" s="64"/>
      <c r="K65" s="64"/>
      <c r="L65" s="73"/>
      <c r="M65" s="73"/>
      <c r="N65" s="64"/>
      <c r="O65" s="74"/>
      <c r="P65" s="65"/>
      <c r="Q65" s="65"/>
      <c r="R65" s="65"/>
      <c r="S65" s="70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</row>
    <row r="66" spans="1:48" ht="13.5" customHeight="1">
      <c r="A66" s="77"/>
      <c r="B66" s="65"/>
      <c r="C66" s="65"/>
      <c r="D66" s="64"/>
      <c r="E66" s="64"/>
      <c r="F66" s="64"/>
      <c r="G66" s="64"/>
      <c r="H66" s="72"/>
      <c r="I66" s="73"/>
      <c r="J66" s="64"/>
      <c r="K66" s="64"/>
      <c r="L66" s="73"/>
      <c r="M66" s="73"/>
      <c r="N66" s="64"/>
      <c r="O66" s="74"/>
      <c r="P66" s="65"/>
      <c r="Q66" s="65"/>
      <c r="R66" s="65"/>
      <c r="S66" s="70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</row>
    <row r="67" spans="1:48" ht="13.5" customHeight="1">
      <c r="A67" s="77"/>
      <c r="B67" s="65"/>
      <c r="C67" s="65"/>
      <c r="D67" s="64"/>
      <c r="E67" s="64"/>
      <c r="F67" s="64"/>
      <c r="G67" s="64"/>
      <c r="H67" s="72"/>
      <c r="I67" s="73"/>
      <c r="J67" s="64"/>
      <c r="K67" s="64"/>
      <c r="L67" s="73"/>
      <c r="M67" s="73"/>
      <c r="N67" s="64"/>
      <c r="O67" s="74"/>
      <c r="P67" s="65"/>
      <c r="Q67" s="65"/>
      <c r="R67" s="65"/>
      <c r="S67" s="70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</row>
    <row r="68" spans="1:48" ht="13.5" customHeight="1">
      <c r="A68" s="77"/>
      <c r="B68" s="65"/>
      <c r="C68" s="65"/>
      <c r="D68" s="64"/>
      <c r="E68" s="64"/>
      <c r="F68" s="64"/>
      <c r="G68" s="64"/>
      <c r="H68" s="72"/>
      <c r="I68" s="73"/>
      <c r="J68" s="64"/>
      <c r="K68" s="64"/>
      <c r="L68" s="73"/>
      <c r="M68" s="73"/>
      <c r="N68" s="64"/>
      <c r="O68" s="74"/>
      <c r="P68" s="65"/>
      <c r="Q68" s="65"/>
      <c r="R68" s="65"/>
      <c r="S68" s="70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</row>
    <row r="69" spans="1:48" ht="13.5" customHeight="1">
      <c r="A69" s="77"/>
      <c r="B69" s="65"/>
      <c r="C69" s="65"/>
      <c r="D69" s="64"/>
      <c r="E69" s="64"/>
      <c r="F69" s="64"/>
      <c r="G69" s="63"/>
      <c r="H69" s="72"/>
      <c r="I69" s="73"/>
      <c r="J69" s="73"/>
      <c r="K69" s="64"/>
      <c r="L69" s="73"/>
      <c r="M69" s="73"/>
      <c r="N69" s="64"/>
      <c r="O69" s="74"/>
      <c r="P69" s="65"/>
      <c r="Q69" s="65"/>
      <c r="R69" s="65"/>
      <c r="S69" s="70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</row>
    <row r="70" spans="1:48" ht="13.5" customHeight="1">
      <c r="A70" s="77"/>
      <c r="B70" s="65"/>
      <c r="C70" s="65"/>
      <c r="D70" s="64"/>
      <c r="E70" s="64"/>
      <c r="F70" s="64"/>
      <c r="G70" s="63"/>
      <c r="H70" s="72"/>
      <c r="I70" s="73"/>
      <c r="J70" s="73"/>
      <c r="K70" s="64"/>
      <c r="L70" s="73"/>
      <c r="M70" s="73"/>
      <c r="N70" s="64"/>
      <c r="O70" s="74"/>
      <c r="P70" s="65"/>
      <c r="Q70" s="65"/>
      <c r="R70" s="65"/>
      <c r="S70" s="70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</row>
    <row r="71" spans="1:48" ht="13.5" customHeight="1">
      <c r="A71" s="77"/>
      <c r="B71" s="65"/>
      <c r="C71" s="65"/>
      <c r="D71" s="64"/>
      <c r="E71" s="64"/>
      <c r="F71" s="64"/>
      <c r="G71" s="63"/>
      <c r="H71" s="72"/>
      <c r="I71" s="73"/>
      <c r="J71" s="64"/>
      <c r="K71" s="64"/>
      <c r="L71" s="73"/>
      <c r="M71" s="73"/>
      <c r="N71" s="64"/>
      <c r="O71" s="65"/>
      <c r="P71" s="65"/>
      <c r="Q71" s="65"/>
      <c r="R71" s="65"/>
      <c r="S71" s="70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</row>
    <row r="72" spans="1:48" ht="13.5" customHeight="1">
      <c r="A72" s="77"/>
      <c r="B72" s="65"/>
      <c r="C72" s="65"/>
      <c r="D72" s="64"/>
      <c r="E72" s="64"/>
      <c r="F72" s="64"/>
      <c r="G72" s="64"/>
      <c r="H72" s="72"/>
      <c r="I72" s="73"/>
      <c r="J72" s="64"/>
      <c r="K72" s="64"/>
      <c r="L72" s="73"/>
      <c r="M72" s="73"/>
      <c r="N72" s="64"/>
      <c r="O72" s="74"/>
      <c r="P72" s="65"/>
      <c r="Q72" s="65"/>
      <c r="R72" s="65"/>
      <c r="S72" s="70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</row>
    <row r="73" spans="1:48" ht="13.5" customHeight="1">
      <c r="A73" s="77"/>
      <c r="B73" s="65"/>
      <c r="C73" s="65"/>
      <c r="D73" s="64"/>
      <c r="E73" s="64"/>
      <c r="F73" s="64"/>
      <c r="G73" s="64"/>
      <c r="H73" s="72"/>
      <c r="I73" s="73"/>
      <c r="J73" s="64"/>
      <c r="K73" s="64"/>
      <c r="L73" s="73"/>
      <c r="M73" s="73"/>
      <c r="N73" s="64"/>
      <c r="O73" s="74"/>
      <c r="P73" s="65"/>
      <c r="Q73" s="65"/>
      <c r="R73" s="65"/>
      <c r="S73" s="70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</row>
    <row r="74" spans="1:48" ht="13.5" customHeight="1">
      <c r="A74" s="77"/>
      <c r="B74" s="65"/>
      <c r="C74" s="65"/>
      <c r="D74" s="64"/>
      <c r="E74" s="64"/>
      <c r="F74" s="64"/>
      <c r="G74" s="64"/>
      <c r="H74" s="72"/>
      <c r="I74" s="73"/>
      <c r="J74" s="73"/>
      <c r="K74" s="64"/>
      <c r="L74" s="73"/>
      <c r="M74" s="73"/>
      <c r="N74" s="64"/>
      <c r="O74" s="74"/>
      <c r="P74" s="65"/>
      <c r="Q74" s="65"/>
      <c r="R74" s="65"/>
      <c r="S74" s="70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</row>
    <row r="75" spans="1:48" ht="13.5" customHeight="1">
      <c r="A75" s="77"/>
      <c r="B75" s="65"/>
      <c r="C75" s="65"/>
      <c r="D75" s="64"/>
      <c r="E75" s="64"/>
      <c r="F75" s="64"/>
      <c r="G75" s="63"/>
      <c r="H75" s="72"/>
      <c r="I75" s="73"/>
      <c r="J75" s="73"/>
      <c r="K75" s="64"/>
      <c r="L75" s="73"/>
      <c r="M75" s="73"/>
      <c r="N75" s="64"/>
      <c r="O75" s="74"/>
      <c r="P75" s="65"/>
      <c r="Q75" s="65"/>
      <c r="R75" s="65"/>
      <c r="S75" s="70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</row>
    <row r="76" spans="1:48" ht="13.5" customHeight="1">
      <c r="A76" s="77"/>
      <c r="B76" s="65"/>
      <c r="C76" s="65"/>
      <c r="D76" s="64"/>
      <c r="E76" s="64"/>
      <c r="F76" s="64"/>
      <c r="G76" s="63"/>
      <c r="H76" s="72"/>
      <c r="I76" s="73"/>
      <c r="J76" s="73"/>
      <c r="K76" s="64"/>
      <c r="L76" s="73"/>
      <c r="M76" s="73"/>
      <c r="N76" s="64"/>
      <c r="O76" s="74"/>
      <c r="P76" s="65"/>
      <c r="Q76" s="65"/>
      <c r="R76" s="65"/>
      <c r="S76" s="70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</row>
    <row r="77" spans="1:48" ht="13.5" customHeight="1">
      <c r="A77" s="77"/>
      <c r="B77" s="65"/>
      <c r="C77" s="65"/>
      <c r="D77" s="64"/>
      <c r="E77" s="64"/>
      <c r="F77" s="64"/>
      <c r="G77" s="64"/>
      <c r="H77" s="72"/>
      <c r="I77" s="73"/>
      <c r="J77" s="64"/>
      <c r="K77" s="64"/>
      <c r="L77" s="64"/>
      <c r="M77" s="64"/>
      <c r="N77" s="64"/>
      <c r="O77" s="74"/>
      <c r="P77" s="65"/>
      <c r="Q77" s="65"/>
      <c r="R77" s="65"/>
      <c r="S77" s="70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</row>
    <row r="78" spans="1:48" ht="13.5" customHeight="1">
      <c r="A78" s="77"/>
      <c r="B78" s="65"/>
      <c r="C78" s="65"/>
      <c r="D78" s="64"/>
      <c r="E78" s="64"/>
      <c r="F78" s="64"/>
      <c r="G78" s="64"/>
      <c r="H78" s="72"/>
      <c r="I78" s="73"/>
      <c r="J78" s="64"/>
      <c r="K78" s="64"/>
      <c r="L78" s="73"/>
      <c r="M78" s="73"/>
      <c r="N78" s="64"/>
      <c r="O78" s="74"/>
      <c r="P78" s="65"/>
      <c r="Q78" s="65"/>
      <c r="R78" s="65"/>
      <c r="S78" s="70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</row>
    <row r="79" spans="1:48" ht="13.5" customHeight="1">
      <c r="A79" s="77"/>
      <c r="B79" s="65"/>
      <c r="C79" s="65"/>
      <c r="D79" s="64"/>
      <c r="E79" s="64"/>
      <c r="F79" s="64"/>
      <c r="G79" s="64"/>
      <c r="H79" s="72"/>
      <c r="I79" s="73"/>
      <c r="J79" s="64"/>
      <c r="K79" s="64"/>
      <c r="L79" s="73"/>
      <c r="M79" s="73"/>
      <c r="N79" s="64"/>
      <c r="O79" s="74"/>
      <c r="P79" s="65"/>
      <c r="Q79" s="65"/>
      <c r="R79" s="65"/>
      <c r="S79" s="70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</row>
    <row r="80" spans="1:48" ht="13.5" customHeight="1">
      <c r="A80" s="77"/>
      <c r="B80" s="65"/>
      <c r="C80" s="65"/>
      <c r="D80" s="64"/>
      <c r="E80" s="64"/>
      <c r="F80" s="64"/>
      <c r="G80" s="64"/>
      <c r="H80" s="72"/>
      <c r="I80" s="73"/>
      <c r="J80" s="64"/>
      <c r="K80" s="64"/>
      <c r="L80" s="73"/>
      <c r="M80" s="73"/>
      <c r="N80" s="64"/>
      <c r="O80" s="74"/>
      <c r="P80" s="65"/>
      <c r="Q80" s="65"/>
      <c r="R80" s="65"/>
      <c r="S80" s="70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</row>
    <row r="81" spans="1:48" ht="13.5" customHeight="1">
      <c r="A81" s="77"/>
      <c r="B81" s="65"/>
      <c r="C81" s="65"/>
      <c r="D81" s="64"/>
      <c r="E81" s="64"/>
      <c r="F81" s="64"/>
      <c r="G81" s="64"/>
      <c r="H81" s="72"/>
      <c r="I81" s="73"/>
      <c r="J81" s="64"/>
      <c r="K81" s="64"/>
      <c r="L81" s="73"/>
      <c r="M81" s="73"/>
      <c r="N81" s="64"/>
      <c r="O81" s="74"/>
      <c r="P81" s="65"/>
      <c r="Q81" s="65"/>
      <c r="R81" s="65"/>
      <c r="S81" s="70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</row>
    <row r="82" spans="1:48" ht="13.5" customHeight="1">
      <c r="A82" s="77"/>
      <c r="B82" s="65"/>
      <c r="C82" s="65"/>
      <c r="D82" s="64"/>
      <c r="E82" s="64"/>
      <c r="F82" s="64"/>
      <c r="G82" s="64"/>
      <c r="H82" s="72"/>
      <c r="I82" s="73"/>
      <c r="J82" s="73"/>
      <c r="K82" s="64"/>
      <c r="L82" s="64"/>
      <c r="M82" s="64"/>
      <c r="N82" s="64"/>
      <c r="O82" s="74"/>
      <c r="P82" s="65"/>
      <c r="Q82" s="65"/>
      <c r="R82" s="65"/>
      <c r="S82" s="70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</row>
    <row r="83" spans="1:48" ht="13.5" customHeight="1">
      <c r="A83" s="77"/>
      <c r="B83" s="65"/>
      <c r="C83" s="65"/>
      <c r="D83" s="64"/>
      <c r="E83" s="64"/>
      <c r="F83" s="64"/>
      <c r="G83" s="63"/>
      <c r="H83" s="72"/>
      <c r="I83" s="73"/>
      <c r="J83" s="73"/>
      <c r="K83" s="64"/>
      <c r="L83" s="73"/>
      <c r="M83" s="73"/>
      <c r="N83" s="64"/>
      <c r="O83" s="74"/>
      <c r="P83" s="65"/>
      <c r="Q83" s="65"/>
      <c r="R83" s="65"/>
      <c r="S83" s="70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</row>
    <row r="84" spans="1:48" ht="13.5" customHeight="1">
      <c r="A84" s="77"/>
      <c r="B84" s="65"/>
      <c r="C84" s="65"/>
      <c r="D84" s="64"/>
      <c r="E84" s="64"/>
      <c r="F84" s="64"/>
      <c r="G84" s="64"/>
      <c r="H84" s="72"/>
      <c r="I84" s="73"/>
      <c r="J84" s="64"/>
      <c r="K84" s="64"/>
      <c r="L84" s="64"/>
      <c r="M84" s="64"/>
      <c r="N84" s="64"/>
      <c r="O84" s="74"/>
      <c r="P84" s="65"/>
      <c r="Q84" s="65"/>
      <c r="R84" s="65"/>
      <c r="S84" s="70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</row>
    <row r="85" spans="1:48" ht="13.5" customHeight="1">
      <c r="A85" s="77"/>
      <c r="B85" s="65"/>
      <c r="C85" s="65"/>
      <c r="D85" s="64"/>
      <c r="E85" s="64"/>
      <c r="F85" s="64"/>
      <c r="G85" s="64"/>
      <c r="H85" s="72"/>
      <c r="I85" s="73"/>
      <c r="J85" s="64"/>
      <c r="K85" s="64"/>
      <c r="L85" s="73"/>
      <c r="M85" s="73"/>
      <c r="N85" s="64"/>
      <c r="O85" s="74"/>
      <c r="P85" s="65"/>
      <c r="Q85" s="65"/>
      <c r="R85" s="65"/>
      <c r="S85" s="70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</row>
    <row r="86" spans="1:48" ht="13.5" customHeight="1">
      <c r="A86" s="77"/>
      <c r="B86" s="65"/>
      <c r="C86" s="65"/>
      <c r="D86" s="64"/>
      <c r="E86" s="64"/>
      <c r="F86" s="64"/>
      <c r="G86" s="64"/>
      <c r="H86" s="72"/>
      <c r="I86" s="73"/>
      <c r="J86" s="64"/>
      <c r="K86" s="64"/>
      <c r="L86" s="73"/>
      <c r="M86" s="73"/>
      <c r="N86" s="64"/>
      <c r="O86" s="74"/>
      <c r="P86" s="65"/>
      <c r="Q86" s="65"/>
      <c r="R86" s="65"/>
      <c r="S86" s="70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</row>
    <row r="87" spans="1:48" ht="13.5" customHeight="1">
      <c r="A87" s="77"/>
      <c r="B87" s="65"/>
      <c r="C87" s="65"/>
      <c r="D87" s="64"/>
      <c r="E87" s="64"/>
      <c r="F87" s="64"/>
      <c r="G87" s="64"/>
      <c r="H87" s="72"/>
      <c r="I87" s="73"/>
      <c r="J87" s="64"/>
      <c r="K87" s="64"/>
      <c r="L87" s="73"/>
      <c r="M87" s="73"/>
      <c r="N87" s="64"/>
      <c r="O87" s="74"/>
      <c r="P87" s="65"/>
      <c r="Q87" s="65"/>
      <c r="R87" s="65"/>
      <c r="S87" s="70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</row>
    <row r="88" spans="1:48" ht="13.5" customHeight="1">
      <c r="A88" s="77"/>
      <c r="B88" s="65"/>
      <c r="C88" s="65"/>
      <c r="D88" s="64"/>
      <c r="E88" s="64"/>
      <c r="F88" s="64"/>
      <c r="G88" s="64"/>
      <c r="H88" s="72"/>
      <c r="I88" s="73"/>
      <c r="J88" s="73"/>
      <c r="K88" s="64"/>
      <c r="L88" s="73"/>
      <c r="M88" s="73"/>
      <c r="N88" s="64"/>
      <c r="O88" s="74"/>
      <c r="P88" s="65"/>
      <c r="Q88" s="65"/>
      <c r="R88" s="65"/>
      <c r="S88" s="70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</row>
    <row r="89" spans="1:48" ht="13.5" customHeight="1">
      <c r="A89" s="77"/>
      <c r="B89" s="65"/>
      <c r="C89" s="65"/>
      <c r="D89" s="64"/>
      <c r="E89" s="64"/>
      <c r="F89" s="64"/>
      <c r="G89" s="64"/>
      <c r="H89" s="72"/>
      <c r="I89" s="73"/>
      <c r="J89" s="73"/>
      <c r="K89" s="64"/>
      <c r="L89" s="64"/>
      <c r="M89" s="64"/>
      <c r="N89" s="64"/>
      <c r="O89" s="74"/>
      <c r="P89" s="65"/>
      <c r="Q89" s="65"/>
      <c r="R89" s="65"/>
      <c r="S89" s="70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</row>
    <row r="90" spans="1:48" ht="13.5" customHeight="1">
      <c r="A90" s="77"/>
      <c r="B90" s="65"/>
      <c r="C90" s="65"/>
      <c r="D90" s="64"/>
      <c r="E90" s="64"/>
      <c r="F90" s="64"/>
      <c r="G90" s="64"/>
      <c r="H90" s="72"/>
      <c r="I90" s="73"/>
      <c r="J90" s="73"/>
      <c r="K90" s="64"/>
      <c r="L90" s="73"/>
      <c r="M90" s="73"/>
      <c r="N90" s="64"/>
      <c r="O90" s="74"/>
      <c r="P90" s="65"/>
      <c r="Q90" s="65"/>
      <c r="R90" s="65"/>
      <c r="S90" s="70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</row>
    <row r="91" spans="1:48" ht="13.5" customHeight="1">
      <c r="A91" s="77"/>
      <c r="B91" s="65"/>
      <c r="C91" s="65"/>
      <c r="D91" s="64"/>
      <c r="E91" s="64"/>
      <c r="F91" s="64"/>
      <c r="G91" s="64"/>
      <c r="H91" s="72"/>
      <c r="I91" s="73"/>
      <c r="J91" s="73"/>
      <c r="K91" s="64"/>
      <c r="L91" s="64"/>
      <c r="M91" s="64"/>
      <c r="N91" s="64"/>
      <c r="O91" s="74"/>
      <c r="P91" s="65"/>
      <c r="Q91" s="65"/>
      <c r="R91" s="65"/>
      <c r="S91" s="70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</row>
    <row r="92" spans="1:48" ht="13.5" customHeight="1">
      <c r="A92" s="77"/>
      <c r="B92" s="65"/>
      <c r="C92" s="65"/>
      <c r="D92" s="64"/>
      <c r="E92" s="64"/>
      <c r="F92" s="64"/>
      <c r="G92" s="64"/>
      <c r="H92" s="72"/>
      <c r="I92" s="73"/>
      <c r="J92" s="73"/>
      <c r="K92" s="64"/>
      <c r="L92" s="73"/>
      <c r="M92" s="73"/>
      <c r="N92" s="64"/>
      <c r="O92" s="74"/>
      <c r="P92" s="65"/>
      <c r="Q92" s="65"/>
      <c r="R92" s="65"/>
      <c r="S92" s="70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</row>
    <row r="93" spans="1:48" ht="13.5" customHeight="1">
      <c r="A93" s="77"/>
      <c r="B93" s="65"/>
      <c r="C93" s="65"/>
      <c r="D93" s="64"/>
      <c r="E93" s="64"/>
      <c r="F93" s="64"/>
      <c r="G93" s="64"/>
      <c r="H93" s="72"/>
      <c r="I93" s="73"/>
      <c r="J93" s="64"/>
      <c r="K93" s="64"/>
      <c r="L93" s="64"/>
      <c r="M93" s="64"/>
      <c r="N93" s="64"/>
      <c r="O93" s="74"/>
      <c r="P93" s="65"/>
      <c r="Q93" s="65"/>
      <c r="R93" s="65"/>
      <c r="S93" s="70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</row>
    <row r="94" spans="1:48" ht="13.5" customHeight="1">
      <c r="A94" s="77"/>
      <c r="B94" s="65"/>
      <c r="C94" s="65"/>
      <c r="D94" s="64"/>
      <c r="E94" s="64"/>
      <c r="F94" s="64"/>
      <c r="G94" s="64"/>
      <c r="H94" s="72"/>
      <c r="I94" s="73"/>
      <c r="J94" s="64"/>
      <c r="K94" s="64"/>
      <c r="L94" s="73"/>
      <c r="M94" s="73"/>
      <c r="N94" s="64"/>
      <c r="O94" s="74"/>
      <c r="P94" s="65"/>
      <c r="Q94" s="65"/>
      <c r="R94" s="65"/>
      <c r="S94" s="70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</row>
    <row r="95" spans="1:48" ht="13.5" customHeight="1">
      <c r="A95" s="77"/>
      <c r="B95" s="65"/>
      <c r="C95" s="65"/>
      <c r="D95" s="64"/>
      <c r="E95" s="64"/>
      <c r="F95" s="64"/>
      <c r="G95" s="64"/>
      <c r="H95" s="72"/>
      <c r="I95" s="73"/>
      <c r="J95" s="64"/>
      <c r="K95" s="64"/>
      <c r="L95" s="73"/>
      <c r="M95" s="73"/>
      <c r="N95" s="64"/>
      <c r="O95" s="74"/>
      <c r="P95" s="65"/>
      <c r="Q95" s="65"/>
      <c r="R95" s="65"/>
      <c r="S95" s="70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</row>
    <row r="96" spans="1:48" ht="13.5" customHeight="1">
      <c r="A96" s="77"/>
      <c r="B96" s="65"/>
      <c r="C96" s="65"/>
      <c r="D96" s="64"/>
      <c r="E96" s="64"/>
      <c r="F96" s="64"/>
      <c r="G96" s="63"/>
      <c r="H96" s="72"/>
      <c r="I96" s="73"/>
      <c r="J96" s="73"/>
      <c r="K96" s="64"/>
      <c r="L96" s="73"/>
      <c r="M96" s="73"/>
      <c r="N96" s="64"/>
      <c r="O96" s="74"/>
      <c r="P96" s="65"/>
      <c r="Q96" s="65"/>
      <c r="R96" s="65"/>
      <c r="S96" s="70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</row>
    <row r="97" spans="1:48" ht="13.5" customHeight="1">
      <c r="A97" s="77"/>
      <c r="B97" s="65"/>
      <c r="C97" s="65"/>
      <c r="D97" s="64"/>
      <c r="E97" s="64"/>
      <c r="F97" s="64"/>
      <c r="G97" s="64"/>
      <c r="H97" s="72"/>
      <c r="I97" s="73"/>
      <c r="J97" s="64"/>
      <c r="K97" s="64"/>
      <c r="L97" s="64"/>
      <c r="M97" s="64"/>
      <c r="N97" s="64"/>
      <c r="O97" s="74"/>
      <c r="P97" s="65"/>
      <c r="Q97" s="65"/>
      <c r="R97" s="65"/>
      <c r="S97" s="70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</row>
    <row r="98" spans="1:48" ht="13.5" customHeight="1">
      <c r="A98" s="77"/>
      <c r="B98" s="65"/>
      <c r="C98" s="65"/>
      <c r="D98" s="64"/>
      <c r="E98" s="64"/>
      <c r="F98" s="64"/>
      <c r="G98" s="64"/>
      <c r="H98" s="72"/>
      <c r="I98" s="73"/>
      <c r="J98" s="64"/>
      <c r="K98" s="64"/>
      <c r="L98" s="73"/>
      <c r="M98" s="73"/>
      <c r="N98" s="64"/>
      <c r="O98" s="74"/>
      <c r="P98" s="65"/>
      <c r="Q98" s="65"/>
      <c r="R98" s="65"/>
      <c r="S98" s="70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</row>
    <row r="99" spans="1:48" ht="13.5" customHeight="1">
      <c r="A99" s="77"/>
      <c r="B99" s="65"/>
      <c r="C99" s="65"/>
      <c r="D99" s="64"/>
      <c r="E99" s="64"/>
      <c r="F99" s="64"/>
      <c r="G99" s="64"/>
      <c r="H99" s="72"/>
      <c r="I99" s="73"/>
      <c r="J99" s="64"/>
      <c r="K99" s="64"/>
      <c r="L99" s="73"/>
      <c r="M99" s="73"/>
      <c r="N99" s="64"/>
      <c r="O99" s="74"/>
      <c r="P99" s="65"/>
      <c r="Q99" s="65"/>
      <c r="R99" s="65"/>
      <c r="S99" s="70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</row>
    <row r="100" spans="1:48" ht="13.5" customHeight="1">
      <c r="A100" s="77"/>
      <c r="B100" s="65"/>
      <c r="C100" s="65"/>
      <c r="D100" s="64"/>
      <c r="E100" s="64"/>
      <c r="F100" s="64"/>
      <c r="G100" s="64"/>
      <c r="H100" s="72"/>
      <c r="I100" s="73"/>
      <c r="J100" s="64"/>
      <c r="K100" s="64"/>
      <c r="L100" s="73"/>
      <c r="M100" s="73"/>
      <c r="N100" s="64"/>
      <c r="O100" s="74"/>
      <c r="P100" s="65"/>
      <c r="Q100" s="65"/>
      <c r="R100" s="65"/>
      <c r="S100" s="70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</row>
    <row r="101" spans="1:48" ht="13.5" customHeight="1">
      <c r="A101" s="77"/>
      <c r="B101" s="65"/>
      <c r="C101" s="65"/>
      <c r="D101" s="64"/>
      <c r="E101" s="64"/>
      <c r="F101" s="64"/>
      <c r="G101" s="64"/>
      <c r="H101" s="72"/>
      <c r="I101" s="73"/>
      <c r="J101" s="64"/>
      <c r="K101" s="64"/>
      <c r="L101" s="73"/>
      <c r="M101" s="73"/>
      <c r="N101" s="64"/>
      <c r="O101" s="74"/>
      <c r="P101" s="65"/>
      <c r="Q101" s="65"/>
      <c r="R101" s="65"/>
      <c r="S101" s="70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</row>
    <row r="102" spans="1:48" ht="13.5" customHeight="1">
      <c r="A102" s="77"/>
      <c r="B102" s="65"/>
      <c r="C102" s="65"/>
      <c r="D102" s="64"/>
      <c r="E102" s="64"/>
      <c r="F102" s="64"/>
      <c r="G102" s="64"/>
      <c r="H102" s="72"/>
      <c r="I102" s="73"/>
      <c r="J102" s="73"/>
      <c r="K102" s="64"/>
      <c r="L102" s="64"/>
      <c r="M102" s="64"/>
      <c r="N102" s="64"/>
      <c r="O102" s="74"/>
      <c r="P102" s="65"/>
      <c r="Q102" s="65"/>
      <c r="R102" s="65"/>
      <c r="S102" s="70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</row>
    <row r="103" spans="1:48" ht="13.5" customHeight="1">
      <c r="A103" s="77"/>
      <c r="B103" s="65"/>
      <c r="C103" s="65"/>
      <c r="D103" s="64"/>
      <c r="E103" s="64"/>
      <c r="F103" s="64"/>
      <c r="G103" s="63"/>
      <c r="H103" s="72"/>
      <c r="I103" s="73"/>
      <c r="J103" s="73"/>
      <c r="K103" s="64"/>
      <c r="L103" s="73"/>
      <c r="M103" s="73"/>
      <c r="N103" s="64"/>
      <c r="O103" s="74"/>
      <c r="P103" s="65"/>
      <c r="Q103" s="65"/>
      <c r="R103" s="65"/>
      <c r="S103" s="70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</row>
    <row r="104" spans="1:48" ht="13.5" customHeight="1">
      <c r="A104" s="77"/>
      <c r="B104" s="65"/>
      <c r="C104" s="65"/>
      <c r="D104" s="64"/>
      <c r="E104" s="64"/>
      <c r="F104" s="64"/>
      <c r="G104" s="64"/>
      <c r="H104" s="72"/>
      <c r="I104" s="73"/>
      <c r="J104" s="64"/>
      <c r="K104" s="64"/>
      <c r="L104" s="64"/>
      <c r="M104" s="64"/>
      <c r="N104" s="64"/>
      <c r="O104" s="74"/>
      <c r="P104" s="65"/>
      <c r="Q104" s="65"/>
      <c r="R104" s="65"/>
      <c r="S104" s="70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</row>
    <row r="105" spans="1:48" ht="13.5" customHeight="1">
      <c r="A105" s="77"/>
      <c r="B105" s="65"/>
      <c r="C105" s="65"/>
      <c r="D105" s="64"/>
      <c r="E105" s="64"/>
      <c r="F105" s="64"/>
      <c r="G105" s="64"/>
      <c r="H105" s="72"/>
      <c r="I105" s="73"/>
      <c r="J105" s="64"/>
      <c r="K105" s="64"/>
      <c r="L105" s="73"/>
      <c r="M105" s="73"/>
      <c r="N105" s="64"/>
      <c r="O105" s="74"/>
      <c r="P105" s="65"/>
      <c r="Q105" s="65"/>
      <c r="R105" s="65"/>
      <c r="S105" s="70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</row>
    <row r="106" spans="1:48" ht="13.5" customHeight="1">
      <c r="A106" s="77"/>
      <c r="B106" s="65"/>
      <c r="C106" s="65"/>
      <c r="D106" s="64"/>
      <c r="E106" s="64"/>
      <c r="F106" s="64"/>
      <c r="G106" s="64"/>
      <c r="H106" s="72"/>
      <c r="I106" s="73"/>
      <c r="J106" s="64"/>
      <c r="K106" s="64"/>
      <c r="L106" s="73"/>
      <c r="M106" s="73"/>
      <c r="N106" s="64"/>
      <c r="O106" s="74"/>
      <c r="P106" s="65"/>
      <c r="Q106" s="65"/>
      <c r="R106" s="65"/>
      <c r="S106" s="70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</row>
    <row r="107" spans="1:48" ht="13.5" customHeight="1">
      <c r="A107" s="77"/>
      <c r="B107" s="65"/>
      <c r="C107" s="65"/>
      <c r="D107" s="64"/>
      <c r="E107" s="64"/>
      <c r="F107" s="64"/>
      <c r="G107" s="64"/>
      <c r="H107" s="72"/>
      <c r="I107" s="73"/>
      <c r="J107" s="64"/>
      <c r="K107" s="64"/>
      <c r="L107" s="73"/>
      <c r="M107" s="73"/>
      <c r="N107" s="64"/>
      <c r="O107" s="74"/>
      <c r="P107" s="65"/>
      <c r="Q107" s="65"/>
      <c r="R107" s="65"/>
      <c r="S107" s="70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</row>
    <row r="108" spans="1:48" ht="13.5" customHeight="1">
      <c r="A108" s="77"/>
      <c r="B108" s="65"/>
      <c r="C108" s="65"/>
      <c r="D108" s="64"/>
      <c r="E108" s="64"/>
      <c r="F108" s="64"/>
      <c r="G108" s="64"/>
      <c r="H108" s="72"/>
      <c r="I108" s="73"/>
      <c r="J108" s="64"/>
      <c r="K108" s="64"/>
      <c r="L108" s="73"/>
      <c r="M108" s="73"/>
      <c r="N108" s="64"/>
      <c r="O108" s="74"/>
      <c r="P108" s="65"/>
      <c r="Q108" s="65"/>
      <c r="R108" s="65"/>
      <c r="S108" s="70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</row>
    <row r="109" spans="1:48" ht="13.5" customHeight="1">
      <c r="A109" s="77"/>
      <c r="B109" s="65"/>
      <c r="C109" s="65"/>
      <c r="D109" s="64"/>
      <c r="E109" s="64"/>
      <c r="F109" s="64"/>
      <c r="G109" s="64"/>
      <c r="H109" s="72"/>
      <c r="I109" s="73"/>
      <c r="J109" s="73"/>
      <c r="K109" s="64"/>
      <c r="L109" s="64"/>
      <c r="M109" s="64"/>
      <c r="N109" s="64"/>
      <c r="O109" s="74"/>
      <c r="P109" s="65"/>
      <c r="Q109" s="65"/>
      <c r="R109" s="65"/>
      <c r="S109" s="70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</row>
    <row r="110" spans="1:48" ht="13.5" customHeight="1">
      <c r="A110" s="77"/>
      <c r="B110" s="65"/>
      <c r="C110" s="65"/>
      <c r="D110" s="64"/>
      <c r="E110" s="64"/>
      <c r="F110" s="64"/>
      <c r="G110" s="64"/>
      <c r="H110" s="72"/>
      <c r="I110" s="73"/>
      <c r="J110" s="73"/>
      <c r="K110" s="64"/>
      <c r="L110" s="73"/>
      <c r="M110" s="73"/>
      <c r="N110" s="64"/>
      <c r="O110" s="74"/>
      <c r="P110" s="65"/>
      <c r="Q110" s="65"/>
      <c r="R110" s="65"/>
      <c r="S110" s="70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</row>
    <row r="111" spans="1:48" ht="13.5" customHeight="1">
      <c r="A111" s="77"/>
      <c r="B111" s="65"/>
      <c r="C111" s="65"/>
      <c r="D111" s="64"/>
      <c r="E111" s="64"/>
      <c r="F111" s="64"/>
      <c r="G111" s="64"/>
      <c r="H111" s="72"/>
      <c r="I111" s="73"/>
      <c r="J111" s="73"/>
      <c r="K111" s="64"/>
      <c r="L111" s="73"/>
      <c r="M111" s="73"/>
      <c r="N111" s="64"/>
      <c r="O111" s="74"/>
      <c r="P111" s="65"/>
      <c r="Q111" s="65"/>
      <c r="R111" s="65"/>
      <c r="S111" s="70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</row>
    <row r="112" spans="1:48" ht="13.5" customHeight="1">
      <c r="A112" s="77"/>
      <c r="B112" s="65"/>
      <c r="C112" s="65"/>
      <c r="D112" s="64"/>
      <c r="E112" s="64"/>
      <c r="F112" s="64"/>
      <c r="G112" s="64"/>
      <c r="H112" s="72"/>
      <c r="I112" s="73"/>
      <c r="J112" s="73"/>
      <c r="K112" s="64"/>
      <c r="L112" s="73"/>
      <c r="M112" s="73"/>
      <c r="N112" s="64"/>
      <c r="O112" s="74"/>
      <c r="P112" s="65"/>
      <c r="Q112" s="65"/>
      <c r="R112" s="65"/>
      <c r="S112" s="70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</row>
    <row r="113" spans="1:48" ht="13.5" customHeight="1">
      <c r="A113" s="77"/>
      <c r="B113" s="65"/>
      <c r="C113" s="65"/>
      <c r="D113" s="64"/>
      <c r="E113" s="64"/>
      <c r="F113" s="64"/>
      <c r="G113" s="63"/>
      <c r="H113" s="72"/>
      <c r="I113" s="73"/>
      <c r="J113" s="73"/>
      <c r="K113" s="64"/>
      <c r="L113" s="73"/>
      <c r="M113" s="73"/>
      <c r="N113" s="64"/>
      <c r="O113" s="74"/>
      <c r="P113" s="65"/>
      <c r="Q113" s="65"/>
      <c r="R113" s="65"/>
      <c r="S113" s="70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</row>
    <row r="114" spans="1:48" ht="13.5" customHeight="1">
      <c r="A114" s="77"/>
      <c r="B114" s="65"/>
      <c r="C114" s="65"/>
      <c r="D114" s="64"/>
      <c r="E114" s="64"/>
      <c r="F114" s="64"/>
      <c r="G114" s="64"/>
      <c r="H114" s="72"/>
      <c r="I114" s="73"/>
      <c r="J114" s="73"/>
      <c r="K114" s="64"/>
      <c r="L114" s="73"/>
      <c r="M114" s="73"/>
      <c r="N114" s="64"/>
      <c r="O114" s="74"/>
      <c r="P114" s="65"/>
      <c r="Q114" s="65"/>
      <c r="R114" s="65"/>
      <c r="S114" s="70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</row>
    <row r="115" spans="1:48" ht="13.5" customHeight="1">
      <c r="A115" s="77"/>
      <c r="B115" s="65"/>
      <c r="C115" s="65"/>
      <c r="D115" s="64"/>
      <c r="E115" s="64"/>
      <c r="F115" s="64"/>
      <c r="G115" s="64"/>
      <c r="H115" s="72"/>
      <c r="I115" s="73"/>
      <c r="J115" s="73"/>
      <c r="K115" s="64"/>
      <c r="L115" s="73"/>
      <c r="M115" s="73"/>
      <c r="N115" s="64"/>
      <c r="O115" s="74"/>
      <c r="P115" s="65"/>
      <c r="Q115" s="65"/>
      <c r="R115" s="65"/>
      <c r="S115" s="70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</row>
    <row r="116" spans="1:48" ht="13.5" customHeight="1">
      <c r="A116" s="77"/>
      <c r="B116" s="65"/>
      <c r="C116" s="65"/>
      <c r="D116" s="64"/>
      <c r="E116" s="64"/>
      <c r="F116" s="64"/>
      <c r="G116" s="63"/>
      <c r="H116" s="72"/>
      <c r="I116" s="73"/>
      <c r="J116" s="73"/>
      <c r="K116" s="64"/>
      <c r="L116" s="73"/>
      <c r="M116" s="73"/>
      <c r="N116" s="64"/>
      <c r="O116" s="74"/>
      <c r="P116" s="65"/>
      <c r="Q116" s="65"/>
      <c r="R116" s="65"/>
      <c r="S116" s="70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</row>
    <row r="117" spans="1:48" ht="13.5" customHeight="1">
      <c r="A117" s="77"/>
      <c r="B117" s="65"/>
      <c r="C117" s="65"/>
      <c r="D117" s="64"/>
      <c r="E117" s="64"/>
      <c r="F117" s="64"/>
      <c r="G117" s="63"/>
      <c r="H117" s="72"/>
      <c r="I117" s="73"/>
      <c r="J117" s="73"/>
      <c r="K117" s="64"/>
      <c r="L117" s="73"/>
      <c r="M117" s="73"/>
      <c r="N117" s="64"/>
      <c r="O117" s="74"/>
      <c r="P117" s="65"/>
      <c r="Q117" s="65"/>
      <c r="R117" s="65"/>
      <c r="S117" s="70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</row>
    <row r="118" spans="1:48" ht="13.5" customHeight="1">
      <c r="A118" s="77"/>
      <c r="B118" s="65"/>
      <c r="C118" s="65"/>
      <c r="D118" s="64"/>
      <c r="E118" s="64"/>
      <c r="F118" s="64"/>
      <c r="G118" s="63"/>
      <c r="H118" s="72"/>
      <c r="I118" s="73"/>
      <c r="J118" s="73"/>
      <c r="K118" s="64"/>
      <c r="L118" s="73"/>
      <c r="M118" s="73"/>
      <c r="N118" s="64"/>
      <c r="O118" s="74"/>
      <c r="P118" s="65"/>
      <c r="Q118" s="65"/>
      <c r="R118" s="65"/>
      <c r="S118" s="70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</row>
    <row r="119" spans="1:48" ht="13.5" customHeight="1">
      <c r="A119" s="77"/>
      <c r="B119" s="65"/>
      <c r="C119" s="65"/>
      <c r="D119" s="64"/>
      <c r="E119" s="64"/>
      <c r="F119" s="64"/>
      <c r="G119" s="63"/>
      <c r="H119" s="72"/>
      <c r="I119" s="73"/>
      <c r="J119" s="73"/>
      <c r="K119" s="64"/>
      <c r="L119" s="73"/>
      <c r="M119" s="73"/>
      <c r="N119" s="64"/>
      <c r="O119" s="74"/>
      <c r="P119" s="65"/>
      <c r="Q119" s="65"/>
      <c r="R119" s="65"/>
      <c r="S119" s="70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</row>
    <row r="120" spans="1:48" ht="13.5" customHeight="1">
      <c r="A120" s="77"/>
      <c r="B120" s="65"/>
      <c r="C120" s="65"/>
      <c r="D120" s="64"/>
      <c r="E120" s="64"/>
      <c r="F120" s="64"/>
      <c r="G120" s="64"/>
      <c r="H120" s="72"/>
      <c r="I120" s="73"/>
      <c r="J120" s="73"/>
      <c r="K120" s="64"/>
      <c r="L120" s="73"/>
      <c r="M120" s="73"/>
      <c r="N120" s="64"/>
      <c r="O120" s="74"/>
      <c r="P120" s="65"/>
      <c r="Q120" s="65"/>
      <c r="R120" s="65"/>
      <c r="S120" s="70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</row>
    <row r="121" spans="1:48" ht="13.5" customHeight="1">
      <c r="A121" s="77"/>
      <c r="B121" s="65"/>
      <c r="C121" s="65"/>
      <c r="D121" s="64"/>
      <c r="E121" s="64"/>
      <c r="F121" s="64"/>
      <c r="G121" s="64"/>
      <c r="H121" s="72"/>
      <c r="I121" s="73"/>
      <c r="J121" s="73"/>
      <c r="K121" s="64"/>
      <c r="L121" s="73"/>
      <c r="M121" s="73"/>
      <c r="N121" s="64"/>
      <c r="O121" s="74"/>
      <c r="P121" s="65"/>
      <c r="Q121" s="65"/>
      <c r="R121" s="65"/>
      <c r="S121" s="70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</row>
    <row r="122" spans="1:48" ht="13.5" customHeight="1">
      <c r="A122" s="77"/>
      <c r="B122" s="65"/>
      <c r="C122" s="65"/>
      <c r="D122" s="64"/>
      <c r="E122" s="64"/>
      <c r="F122" s="64"/>
      <c r="G122" s="64"/>
      <c r="H122" s="72"/>
      <c r="I122" s="73"/>
      <c r="J122" s="73"/>
      <c r="K122" s="64"/>
      <c r="L122" s="73"/>
      <c r="M122" s="73"/>
      <c r="N122" s="64"/>
      <c r="O122" s="74"/>
      <c r="P122" s="65"/>
      <c r="Q122" s="65"/>
      <c r="R122" s="65"/>
      <c r="S122" s="70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</row>
    <row r="123" spans="1:48" ht="13.5" customHeight="1">
      <c r="A123" s="77"/>
      <c r="B123" s="65"/>
      <c r="C123" s="65"/>
      <c r="D123" s="64"/>
      <c r="E123" s="64"/>
      <c r="F123" s="64"/>
      <c r="G123" s="64"/>
      <c r="H123" s="72"/>
      <c r="I123" s="73"/>
      <c r="J123" s="73"/>
      <c r="K123" s="64"/>
      <c r="L123" s="64"/>
      <c r="M123" s="64"/>
      <c r="N123" s="64"/>
      <c r="O123" s="74"/>
      <c r="P123" s="65"/>
      <c r="Q123" s="65"/>
      <c r="R123" s="65"/>
      <c r="S123" s="70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</row>
    <row r="124" spans="1:48" ht="13.5" customHeight="1">
      <c r="A124" s="77"/>
      <c r="B124" s="65"/>
      <c r="C124" s="65"/>
      <c r="D124" s="64"/>
      <c r="E124" s="64"/>
      <c r="F124" s="64"/>
      <c r="G124" s="64"/>
      <c r="H124" s="72"/>
      <c r="I124" s="73"/>
      <c r="J124" s="73"/>
      <c r="K124" s="64"/>
      <c r="L124" s="64"/>
      <c r="M124" s="64"/>
      <c r="N124" s="64"/>
      <c r="O124" s="74"/>
      <c r="P124" s="65"/>
      <c r="Q124" s="65"/>
      <c r="R124" s="65"/>
      <c r="S124" s="70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</row>
    <row r="125" spans="1:48" ht="13.5" customHeight="1">
      <c r="A125" s="77"/>
      <c r="B125" s="65"/>
      <c r="C125" s="65"/>
      <c r="D125" s="64"/>
      <c r="E125" s="64"/>
      <c r="F125" s="64"/>
      <c r="G125" s="64"/>
      <c r="H125" s="72"/>
      <c r="I125" s="73"/>
      <c r="J125" s="73"/>
      <c r="K125" s="64"/>
      <c r="L125" s="64"/>
      <c r="M125" s="64"/>
      <c r="N125" s="64"/>
      <c r="O125" s="74"/>
      <c r="P125" s="65"/>
      <c r="Q125" s="65"/>
      <c r="R125" s="65"/>
      <c r="S125" s="70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</row>
    <row r="126" spans="1:48" ht="13.5" customHeight="1">
      <c r="A126" s="77"/>
      <c r="B126" s="65"/>
      <c r="C126" s="65"/>
      <c r="D126" s="64"/>
      <c r="E126" s="64"/>
      <c r="F126" s="64"/>
      <c r="G126" s="64"/>
      <c r="H126" s="72"/>
      <c r="I126" s="73"/>
      <c r="J126" s="73"/>
      <c r="K126" s="64"/>
      <c r="L126" s="64"/>
      <c r="M126" s="64"/>
      <c r="N126" s="64"/>
      <c r="O126" s="74"/>
      <c r="P126" s="65"/>
      <c r="Q126" s="65"/>
      <c r="R126" s="65"/>
      <c r="S126" s="70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</row>
    <row r="127" spans="1:48" ht="13.5" customHeight="1">
      <c r="A127" s="77"/>
      <c r="B127" s="65"/>
      <c r="C127" s="65"/>
      <c r="D127" s="64"/>
      <c r="E127" s="64"/>
      <c r="F127" s="64"/>
      <c r="G127" s="64"/>
      <c r="H127" s="72"/>
      <c r="I127" s="73"/>
      <c r="J127" s="73"/>
      <c r="K127" s="64"/>
      <c r="L127" s="73"/>
      <c r="M127" s="73"/>
      <c r="N127" s="64"/>
      <c r="O127" s="74"/>
      <c r="P127" s="65"/>
      <c r="Q127" s="65"/>
      <c r="R127" s="65"/>
      <c r="S127" s="70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</row>
    <row r="128" spans="1:48" ht="13.5" customHeight="1">
      <c r="A128" s="77"/>
      <c r="B128" s="65"/>
      <c r="C128" s="65"/>
      <c r="D128" s="64"/>
      <c r="E128" s="64"/>
      <c r="F128" s="64"/>
      <c r="G128" s="64"/>
      <c r="H128" s="72"/>
      <c r="I128" s="73"/>
      <c r="J128" s="73"/>
      <c r="K128" s="64"/>
      <c r="L128" s="64"/>
      <c r="M128" s="64"/>
      <c r="N128" s="64"/>
      <c r="O128" s="74"/>
      <c r="P128" s="65"/>
      <c r="Q128" s="65"/>
      <c r="R128" s="65"/>
      <c r="S128" s="70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</row>
    <row r="129" spans="1:48" ht="13.5" customHeight="1">
      <c r="A129" s="77"/>
      <c r="B129" s="65"/>
      <c r="C129" s="65"/>
      <c r="D129" s="64"/>
      <c r="E129" s="64"/>
      <c r="F129" s="64"/>
      <c r="G129" s="64"/>
      <c r="H129" s="72"/>
      <c r="I129" s="73"/>
      <c r="J129" s="73"/>
      <c r="K129" s="64"/>
      <c r="L129" s="64"/>
      <c r="M129" s="64"/>
      <c r="N129" s="64"/>
      <c r="O129" s="74"/>
      <c r="P129" s="65"/>
      <c r="Q129" s="65"/>
      <c r="R129" s="65"/>
      <c r="S129" s="70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</row>
    <row r="130" spans="1:48" ht="13.5" customHeight="1">
      <c r="A130" s="77"/>
      <c r="B130" s="65"/>
      <c r="C130" s="65"/>
      <c r="D130" s="64"/>
      <c r="E130" s="64"/>
      <c r="F130" s="64"/>
      <c r="G130" s="64"/>
      <c r="H130" s="72"/>
      <c r="I130" s="73"/>
      <c r="J130" s="73"/>
      <c r="K130" s="64"/>
      <c r="L130" s="64"/>
      <c r="M130" s="64"/>
      <c r="N130" s="64"/>
      <c r="O130" s="74"/>
      <c r="P130" s="65"/>
      <c r="Q130" s="65"/>
      <c r="R130" s="65"/>
      <c r="S130" s="70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</row>
    <row r="131" spans="1:48" ht="13.5" customHeight="1">
      <c r="A131" s="77"/>
      <c r="B131" s="65"/>
      <c r="C131" s="65"/>
      <c r="D131" s="64"/>
      <c r="E131" s="64"/>
      <c r="F131" s="64"/>
      <c r="G131" s="64"/>
      <c r="H131" s="72"/>
      <c r="I131" s="73"/>
      <c r="J131" s="73"/>
      <c r="K131" s="64"/>
      <c r="L131" s="73"/>
      <c r="M131" s="73"/>
      <c r="N131" s="64"/>
      <c r="O131" s="74"/>
      <c r="P131" s="65"/>
      <c r="Q131" s="65"/>
      <c r="R131" s="65"/>
      <c r="S131" s="70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</row>
    <row r="132" spans="1:48" ht="13.5" customHeight="1">
      <c r="A132" s="77"/>
      <c r="B132" s="65"/>
      <c r="C132" s="65"/>
      <c r="D132" s="64"/>
      <c r="E132" s="64"/>
      <c r="F132" s="64"/>
      <c r="G132" s="64"/>
      <c r="H132" s="72"/>
      <c r="I132" s="73"/>
      <c r="J132" s="73"/>
      <c r="K132" s="64"/>
      <c r="L132" s="73"/>
      <c r="M132" s="73"/>
      <c r="N132" s="64"/>
      <c r="O132" s="74"/>
      <c r="P132" s="65"/>
      <c r="Q132" s="65"/>
      <c r="R132" s="65"/>
      <c r="S132" s="70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</row>
    <row r="133" spans="1:48" ht="13.5" customHeight="1">
      <c r="A133" s="77"/>
      <c r="B133" s="65"/>
      <c r="C133" s="65"/>
      <c r="D133" s="64"/>
      <c r="E133" s="64"/>
      <c r="F133" s="64"/>
      <c r="G133" s="64"/>
      <c r="H133" s="72"/>
      <c r="I133" s="72"/>
      <c r="J133" s="73"/>
      <c r="K133" s="64"/>
      <c r="L133" s="64"/>
      <c r="M133" s="64"/>
      <c r="N133" s="64"/>
      <c r="O133" s="74"/>
      <c r="P133" s="65"/>
      <c r="Q133" s="65"/>
      <c r="R133" s="65"/>
      <c r="S133" s="70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</row>
    <row r="134" spans="1:48" ht="13.5" customHeight="1">
      <c r="A134" s="77"/>
      <c r="B134" s="65"/>
      <c r="C134" s="65"/>
      <c r="D134" s="64"/>
      <c r="E134" s="64"/>
      <c r="F134" s="64"/>
      <c r="G134" s="64"/>
      <c r="H134" s="72"/>
      <c r="I134" s="72"/>
      <c r="J134" s="73"/>
      <c r="K134" s="64"/>
      <c r="L134" s="64"/>
      <c r="M134" s="64"/>
      <c r="N134" s="64"/>
      <c r="O134" s="74"/>
      <c r="P134" s="65"/>
      <c r="Q134" s="65"/>
      <c r="R134" s="65"/>
      <c r="S134" s="70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</row>
    <row r="135" spans="1:48" ht="13.5" customHeight="1">
      <c r="A135" s="77"/>
      <c r="B135" s="65"/>
      <c r="C135" s="65"/>
      <c r="D135" s="64"/>
      <c r="E135" s="64"/>
      <c r="F135" s="64"/>
      <c r="G135" s="64"/>
      <c r="H135" s="72"/>
      <c r="I135" s="73"/>
      <c r="J135" s="73"/>
      <c r="K135" s="64"/>
      <c r="L135" s="73"/>
      <c r="M135" s="73"/>
      <c r="N135" s="64"/>
      <c r="O135" s="74"/>
      <c r="P135" s="65"/>
      <c r="Q135" s="65"/>
      <c r="R135" s="65"/>
      <c r="S135" s="70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</row>
    <row r="136" spans="1:48" ht="13.5" customHeight="1">
      <c r="A136" s="77"/>
      <c r="B136" s="65"/>
      <c r="C136" s="65"/>
      <c r="D136" s="64"/>
      <c r="E136" s="64"/>
      <c r="F136" s="64"/>
      <c r="G136" s="64"/>
      <c r="H136" s="72"/>
      <c r="I136" s="72"/>
      <c r="J136" s="73"/>
      <c r="K136" s="64"/>
      <c r="L136" s="64"/>
      <c r="M136" s="64"/>
      <c r="N136" s="64"/>
      <c r="O136" s="74"/>
      <c r="P136" s="65"/>
      <c r="Q136" s="65"/>
      <c r="R136" s="65"/>
      <c r="S136" s="70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</row>
    <row r="137" spans="1:48" ht="13.5" customHeight="1">
      <c r="A137" s="77"/>
      <c r="B137" s="65"/>
      <c r="C137" s="65"/>
      <c r="D137" s="64"/>
      <c r="E137" s="64"/>
      <c r="F137" s="64"/>
      <c r="G137" s="64"/>
      <c r="H137" s="72"/>
      <c r="I137" s="72"/>
      <c r="J137" s="73"/>
      <c r="K137" s="64"/>
      <c r="L137" s="64"/>
      <c r="M137" s="64"/>
      <c r="N137" s="64"/>
      <c r="O137" s="74"/>
      <c r="P137" s="65"/>
      <c r="Q137" s="65"/>
      <c r="R137" s="65"/>
      <c r="S137" s="70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</row>
    <row r="138" spans="1:48" ht="13.5" customHeight="1">
      <c r="A138" s="77"/>
      <c r="B138" s="65"/>
      <c r="C138" s="65"/>
      <c r="D138" s="64"/>
      <c r="E138" s="64"/>
      <c r="F138" s="64"/>
      <c r="G138" s="64"/>
      <c r="H138" s="72"/>
      <c r="I138" s="73"/>
      <c r="J138" s="73"/>
      <c r="K138" s="64"/>
      <c r="L138" s="73"/>
      <c r="M138" s="73"/>
      <c r="N138" s="64"/>
      <c r="O138" s="74"/>
      <c r="P138" s="65"/>
      <c r="Q138" s="65"/>
      <c r="R138" s="65"/>
      <c r="S138" s="70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</row>
    <row r="139" spans="1:48" ht="13.5" customHeight="1">
      <c r="A139" s="77"/>
      <c r="B139" s="65"/>
      <c r="C139" s="65"/>
      <c r="D139" s="64"/>
      <c r="E139" s="64"/>
      <c r="F139" s="64"/>
      <c r="G139" s="64"/>
      <c r="H139" s="72"/>
      <c r="I139" s="72"/>
      <c r="J139" s="73"/>
      <c r="K139" s="64"/>
      <c r="L139" s="64"/>
      <c r="M139" s="64"/>
      <c r="N139" s="64"/>
      <c r="O139" s="74"/>
      <c r="P139" s="65"/>
      <c r="Q139" s="65"/>
      <c r="R139" s="65"/>
      <c r="S139" s="70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</row>
    <row r="140" spans="1:48" ht="13.5" customHeight="1">
      <c r="A140" s="77"/>
      <c r="B140" s="65"/>
      <c r="C140" s="65"/>
      <c r="D140" s="64"/>
      <c r="E140" s="64"/>
      <c r="F140" s="64"/>
      <c r="G140" s="64"/>
      <c r="H140" s="72"/>
      <c r="I140" s="72"/>
      <c r="J140" s="73"/>
      <c r="K140" s="64"/>
      <c r="L140" s="64"/>
      <c r="M140" s="64"/>
      <c r="N140" s="64"/>
      <c r="O140" s="74"/>
      <c r="P140" s="65"/>
      <c r="Q140" s="65"/>
      <c r="R140" s="65"/>
      <c r="S140" s="70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</row>
    <row r="141" spans="1:48" ht="13.5" customHeight="1">
      <c r="A141" s="77"/>
      <c r="B141" s="65"/>
      <c r="C141" s="65"/>
      <c r="D141" s="64"/>
      <c r="E141" s="64"/>
      <c r="F141" s="64"/>
      <c r="G141" s="64"/>
      <c r="H141" s="72"/>
      <c r="I141" s="73"/>
      <c r="J141" s="73"/>
      <c r="K141" s="64"/>
      <c r="L141" s="73"/>
      <c r="M141" s="73"/>
      <c r="N141" s="64"/>
      <c r="O141" s="74"/>
      <c r="P141" s="65"/>
      <c r="Q141" s="65"/>
      <c r="R141" s="65"/>
      <c r="S141" s="70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</row>
    <row r="142" spans="1:48" ht="13.5" customHeight="1">
      <c r="A142" s="77"/>
      <c r="B142" s="65"/>
      <c r="C142" s="65"/>
      <c r="D142" s="64"/>
      <c r="E142" s="64"/>
      <c r="F142" s="64"/>
      <c r="G142" s="64"/>
      <c r="H142" s="72"/>
      <c r="I142" s="72"/>
      <c r="J142" s="73"/>
      <c r="K142" s="64"/>
      <c r="L142" s="64"/>
      <c r="M142" s="64"/>
      <c r="N142" s="64"/>
      <c r="O142" s="74"/>
      <c r="P142" s="65"/>
      <c r="Q142" s="65"/>
      <c r="R142" s="65"/>
      <c r="S142" s="70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</row>
    <row r="143" spans="1:48" ht="13.5" customHeight="1">
      <c r="A143" s="77"/>
      <c r="B143" s="65"/>
      <c r="C143" s="65"/>
      <c r="D143" s="64"/>
      <c r="E143" s="64"/>
      <c r="F143" s="64"/>
      <c r="G143" s="64"/>
      <c r="H143" s="72"/>
      <c r="I143" s="72"/>
      <c r="J143" s="73"/>
      <c r="K143" s="64"/>
      <c r="L143" s="64"/>
      <c r="M143" s="64"/>
      <c r="N143" s="64"/>
      <c r="O143" s="74"/>
      <c r="P143" s="65"/>
      <c r="Q143" s="65"/>
      <c r="R143" s="65"/>
      <c r="S143" s="70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</row>
    <row r="144" spans="1:48" ht="13.5" customHeight="1">
      <c r="A144" s="77"/>
      <c r="B144" s="65"/>
      <c r="C144" s="65"/>
      <c r="D144" s="64"/>
      <c r="E144" s="64"/>
      <c r="F144" s="64"/>
      <c r="G144" s="64"/>
      <c r="H144" s="72"/>
      <c r="I144" s="73"/>
      <c r="J144" s="73"/>
      <c r="K144" s="64"/>
      <c r="L144" s="73"/>
      <c r="M144" s="73"/>
      <c r="N144" s="64"/>
      <c r="O144" s="74"/>
      <c r="P144" s="65"/>
      <c r="Q144" s="65"/>
      <c r="R144" s="65"/>
      <c r="S144" s="70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</row>
    <row r="145" spans="1:48" ht="13.5" customHeight="1">
      <c r="A145" s="77"/>
      <c r="B145" s="65"/>
      <c r="C145" s="65"/>
      <c r="D145" s="64"/>
      <c r="E145" s="64"/>
      <c r="F145" s="64"/>
      <c r="G145" s="64"/>
      <c r="H145" s="72"/>
      <c r="I145" s="73"/>
      <c r="J145" s="73"/>
      <c r="K145" s="64"/>
      <c r="L145" s="73"/>
      <c r="M145" s="73"/>
      <c r="N145" s="64"/>
      <c r="O145" s="74"/>
      <c r="P145" s="65"/>
      <c r="Q145" s="65"/>
      <c r="R145" s="65"/>
      <c r="S145" s="70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</row>
    <row r="146" spans="1:48" ht="13.5" customHeight="1">
      <c r="A146" s="77"/>
      <c r="B146" s="65"/>
      <c r="C146" s="65"/>
      <c r="D146" s="64"/>
      <c r="E146" s="64"/>
      <c r="F146" s="64"/>
      <c r="G146" s="64"/>
      <c r="H146" s="72"/>
      <c r="I146" s="72"/>
      <c r="J146" s="73"/>
      <c r="K146" s="64"/>
      <c r="L146" s="64"/>
      <c r="M146" s="64"/>
      <c r="N146" s="64"/>
      <c r="O146" s="74"/>
      <c r="P146" s="65"/>
      <c r="Q146" s="65"/>
      <c r="R146" s="65"/>
      <c r="S146" s="70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</row>
    <row r="147" spans="1:48" ht="13.5" customHeight="1">
      <c r="A147" s="77"/>
      <c r="B147" s="65"/>
      <c r="C147" s="65"/>
      <c r="D147" s="64"/>
      <c r="E147" s="64"/>
      <c r="F147" s="64"/>
      <c r="G147" s="64"/>
      <c r="H147" s="72"/>
      <c r="I147" s="72"/>
      <c r="J147" s="73"/>
      <c r="K147" s="64"/>
      <c r="L147" s="64"/>
      <c r="M147" s="64"/>
      <c r="N147" s="64"/>
      <c r="O147" s="74"/>
      <c r="P147" s="65"/>
      <c r="Q147" s="65"/>
      <c r="R147" s="65"/>
      <c r="S147" s="70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</row>
    <row r="148" spans="1:48" ht="13.5" customHeight="1">
      <c r="A148" s="77"/>
      <c r="B148" s="65"/>
      <c r="C148" s="65"/>
      <c r="D148" s="64"/>
      <c r="E148" s="64"/>
      <c r="F148" s="64"/>
      <c r="G148" s="64"/>
      <c r="H148" s="72"/>
      <c r="I148" s="73"/>
      <c r="J148" s="73"/>
      <c r="K148" s="64"/>
      <c r="L148" s="73"/>
      <c r="M148" s="73"/>
      <c r="N148" s="64"/>
      <c r="O148" s="74"/>
      <c r="P148" s="65"/>
      <c r="Q148" s="65"/>
      <c r="R148" s="65"/>
      <c r="S148" s="70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</row>
    <row r="149" spans="1:48" ht="13.5" customHeight="1">
      <c r="A149" s="77"/>
      <c r="B149" s="65"/>
      <c r="C149" s="65"/>
      <c r="D149" s="64"/>
      <c r="E149" s="64"/>
      <c r="F149" s="64"/>
      <c r="G149" s="64"/>
      <c r="H149" s="72"/>
      <c r="I149" s="72"/>
      <c r="J149" s="73"/>
      <c r="K149" s="64"/>
      <c r="L149" s="64"/>
      <c r="M149" s="64"/>
      <c r="N149" s="64"/>
      <c r="O149" s="74"/>
      <c r="P149" s="65"/>
      <c r="Q149" s="65"/>
      <c r="R149" s="65"/>
      <c r="S149" s="70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</row>
    <row r="150" spans="1:48" ht="13.5" customHeight="1">
      <c r="A150" s="77"/>
      <c r="B150" s="65"/>
      <c r="C150" s="65"/>
      <c r="D150" s="64"/>
      <c r="E150" s="64"/>
      <c r="F150" s="64"/>
      <c r="G150" s="64"/>
      <c r="H150" s="72"/>
      <c r="I150" s="72"/>
      <c r="J150" s="73"/>
      <c r="K150" s="64"/>
      <c r="L150" s="64"/>
      <c r="M150" s="64"/>
      <c r="N150" s="64"/>
      <c r="O150" s="74"/>
      <c r="P150" s="65"/>
      <c r="Q150" s="65"/>
      <c r="R150" s="65"/>
      <c r="S150" s="70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</row>
    <row r="151" spans="1:48" ht="13.5" customHeight="1">
      <c r="A151" s="77"/>
      <c r="B151" s="65"/>
      <c r="C151" s="65"/>
      <c r="D151" s="64"/>
      <c r="E151" s="64"/>
      <c r="F151" s="64"/>
      <c r="G151" s="64"/>
      <c r="H151" s="72"/>
      <c r="I151" s="73"/>
      <c r="J151" s="73"/>
      <c r="K151" s="64"/>
      <c r="L151" s="73"/>
      <c r="M151" s="73"/>
      <c r="N151" s="64"/>
      <c r="O151" s="74"/>
      <c r="P151" s="65"/>
      <c r="Q151" s="65"/>
      <c r="R151" s="65"/>
      <c r="S151" s="70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</row>
    <row r="152" spans="1:48" ht="13.5" customHeight="1">
      <c r="A152" s="77"/>
      <c r="B152" s="65"/>
      <c r="C152" s="65"/>
      <c r="D152" s="64"/>
      <c r="E152" s="64"/>
      <c r="F152" s="64"/>
      <c r="G152" s="64"/>
      <c r="H152" s="72"/>
      <c r="I152" s="72"/>
      <c r="J152" s="73"/>
      <c r="K152" s="64"/>
      <c r="L152" s="64"/>
      <c r="M152" s="64"/>
      <c r="N152" s="64"/>
      <c r="O152" s="74"/>
      <c r="P152" s="65"/>
      <c r="Q152" s="65"/>
      <c r="R152" s="65"/>
      <c r="S152" s="70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</row>
    <row r="153" spans="1:48" ht="13.5" customHeight="1">
      <c r="A153" s="77"/>
      <c r="B153" s="65"/>
      <c r="C153" s="65"/>
      <c r="D153" s="64"/>
      <c r="E153" s="64"/>
      <c r="F153" s="64"/>
      <c r="G153" s="64"/>
      <c r="H153" s="72"/>
      <c r="I153" s="72"/>
      <c r="J153" s="73"/>
      <c r="K153" s="64"/>
      <c r="L153" s="64"/>
      <c r="M153" s="64"/>
      <c r="N153" s="64"/>
      <c r="O153" s="74"/>
      <c r="P153" s="65"/>
      <c r="Q153" s="65"/>
      <c r="R153" s="65"/>
      <c r="S153" s="70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</row>
    <row r="154" spans="1:48" ht="13.5" customHeight="1">
      <c r="A154" s="77"/>
      <c r="B154" s="65"/>
      <c r="C154" s="65"/>
      <c r="D154" s="64"/>
      <c r="E154" s="64"/>
      <c r="F154" s="64"/>
      <c r="G154" s="64"/>
      <c r="H154" s="72"/>
      <c r="I154" s="73"/>
      <c r="J154" s="73"/>
      <c r="K154" s="64"/>
      <c r="L154" s="73"/>
      <c r="M154" s="73"/>
      <c r="N154" s="64"/>
      <c r="O154" s="74"/>
      <c r="P154" s="65"/>
      <c r="Q154" s="65"/>
      <c r="R154" s="65"/>
      <c r="S154" s="70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</row>
    <row r="155" spans="1:48" ht="13.5" customHeight="1">
      <c r="A155" s="77"/>
      <c r="B155" s="65"/>
      <c r="C155" s="65"/>
      <c r="D155" s="64"/>
      <c r="E155" s="64"/>
      <c r="F155" s="64"/>
      <c r="G155" s="64"/>
      <c r="H155" s="72"/>
      <c r="I155" s="72"/>
      <c r="J155" s="73"/>
      <c r="K155" s="64"/>
      <c r="L155" s="64"/>
      <c r="M155" s="64"/>
      <c r="N155" s="64"/>
      <c r="O155" s="74"/>
      <c r="P155" s="65"/>
      <c r="Q155" s="65"/>
      <c r="R155" s="65"/>
      <c r="S155" s="70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</row>
    <row r="156" spans="1:48" ht="13.5" customHeight="1">
      <c r="A156" s="77"/>
      <c r="B156" s="65"/>
      <c r="C156" s="65"/>
      <c r="D156" s="64"/>
      <c r="E156" s="64"/>
      <c r="F156" s="64"/>
      <c r="G156" s="64"/>
      <c r="H156" s="72"/>
      <c r="I156" s="72"/>
      <c r="J156" s="73"/>
      <c r="K156" s="64"/>
      <c r="L156" s="64"/>
      <c r="M156" s="64"/>
      <c r="N156" s="64"/>
      <c r="O156" s="74"/>
      <c r="P156" s="65"/>
      <c r="Q156" s="65"/>
      <c r="R156" s="65"/>
      <c r="S156" s="70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</row>
    <row r="157" spans="1:48" ht="13.5" customHeight="1">
      <c r="A157" s="77"/>
      <c r="B157" s="65"/>
      <c r="C157" s="65"/>
      <c r="D157" s="64"/>
      <c r="E157" s="64"/>
      <c r="F157" s="64"/>
      <c r="G157" s="64"/>
      <c r="H157" s="72"/>
      <c r="I157" s="73"/>
      <c r="J157" s="73"/>
      <c r="K157" s="64"/>
      <c r="L157" s="73"/>
      <c r="M157" s="73"/>
      <c r="N157" s="64"/>
      <c r="O157" s="74"/>
      <c r="P157" s="65"/>
      <c r="Q157" s="65"/>
      <c r="R157" s="65"/>
      <c r="S157" s="70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</row>
    <row r="158" spans="1:48" ht="13.5" customHeight="1">
      <c r="A158" s="77"/>
      <c r="B158" s="65"/>
      <c r="C158" s="65"/>
      <c r="D158" s="64"/>
      <c r="E158" s="64"/>
      <c r="F158" s="64"/>
      <c r="G158" s="64"/>
      <c r="H158" s="72"/>
      <c r="I158" s="72"/>
      <c r="J158" s="73"/>
      <c r="K158" s="64"/>
      <c r="L158" s="64"/>
      <c r="M158" s="64"/>
      <c r="N158" s="64"/>
      <c r="O158" s="74"/>
      <c r="P158" s="65"/>
      <c r="Q158" s="65"/>
      <c r="R158" s="65"/>
      <c r="S158" s="70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</row>
    <row r="159" spans="1:48" ht="13.5" customHeight="1">
      <c r="A159" s="77"/>
      <c r="B159" s="65"/>
      <c r="C159" s="65"/>
      <c r="D159" s="64"/>
      <c r="E159" s="64"/>
      <c r="F159" s="64"/>
      <c r="G159" s="64"/>
      <c r="H159" s="72"/>
      <c r="I159" s="72"/>
      <c r="J159" s="73"/>
      <c r="K159" s="64"/>
      <c r="L159" s="64"/>
      <c r="M159" s="64"/>
      <c r="N159" s="64"/>
      <c r="O159" s="74"/>
      <c r="P159" s="65"/>
      <c r="Q159" s="65"/>
      <c r="R159" s="65"/>
      <c r="S159" s="70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</row>
    <row r="160" spans="1:48" ht="13.5" customHeight="1">
      <c r="A160" s="77"/>
      <c r="B160" s="65"/>
      <c r="C160" s="65"/>
      <c r="D160" s="64"/>
      <c r="E160" s="64"/>
      <c r="F160" s="64"/>
      <c r="G160" s="64"/>
      <c r="H160" s="72"/>
      <c r="I160" s="72"/>
      <c r="J160" s="73"/>
      <c r="K160" s="64"/>
      <c r="L160" s="64"/>
      <c r="M160" s="64"/>
      <c r="N160" s="64"/>
      <c r="O160" s="74"/>
      <c r="P160" s="65"/>
      <c r="Q160" s="65"/>
      <c r="R160" s="65"/>
      <c r="S160" s="70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</row>
    <row r="161" spans="1:48" ht="13.5" customHeight="1">
      <c r="A161" s="77"/>
      <c r="B161" s="65"/>
      <c r="C161" s="65"/>
      <c r="D161" s="64"/>
      <c r="E161" s="64"/>
      <c r="F161" s="64"/>
      <c r="G161" s="64"/>
      <c r="H161" s="72"/>
      <c r="I161" s="73"/>
      <c r="J161" s="73"/>
      <c r="K161" s="64"/>
      <c r="L161" s="73"/>
      <c r="M161" s="73"/>
      <c r="N161" s="64"/>
      <c r="O161" s="74"/>
      <c r="P161" s="65"/>
      <c r="Q161" s="65"/>
      <c r="R161" s="65"/>
      <c r="S161" s="70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</row>
    <row r="162" spans="1:48" ht="13.5" customHeight="1">
      <c r="A162" s="77"/>
      <c r="B162" s="65"/>
      <c r="C162" s="65"/>
      <c r="D162" s="64"/>
      <c r="E162" s="64"/>
      <c r="F162" s="64"/>
      <c r="G162" s="64"/>
      <c r="H162" s="72"/>
      <c r="I162" s="72"/>
      <c r="J162" s="73"/>
      <c r="K162" s="64"/>
      <c r="L162" s="64"/>
      <c r="M162" s="64"/>
      <c r="N162" s="64"/>
      <c r="O162" s="74"/>
      <c r="P162" s="65"/>
      <c r="Q162" s="65"/>
      <c r="R162" s="65"/>
      <c r="S162" s="70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</row>
    <row r="163" spans="1:48" ht="13.5" customHeight="1">
      <c r="A163" s="77"/>
      <c r="B163" s="65"/>
      <c r="C163" s="65"/>
      <c r="D163" s="64"/>
      <c r="E163" s="64"/>
      <c r="F163" s="64"/>
      <c r="G163" s="64"/>
      <c r="H163" s="72"/>
      <c r="I163" s="72"/>
      <c r="J163" s="73"/>
      <c r="K163" s="64"/>
      <c r="L163" s="64"/>
      <c r="M163" s="64"/>
      <c r="N163" s="64"/>
      <c r="O163" s="74"/>
      <c r="P163" s="65"/>
      <c r="Q163" s="65"/>
      <c r="R163" s="65"/>
      <c r="S163" s="70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</row>
    <row r="164" spans="1:48" ht="13.5" customHeight="1">
      <c r="A164" s="77"/>
      <c r="B164" s="65"/>
      <c r="C164" s="65"/>
      <c r="D164" s="64"/>
      <c r="E164" s="64"/>
      <c r="F164" s="64"/>
      <c r="G164" s="64"/>
      <c r="H164" s="72"/>
      <c r="I164" s="72"/>
      <c r="J164" s="73"/>
      <c r="K164" s="64"/>
      <c r="L164" s="64"/>
      <c r="M164" s="64"/>
      <c r="N164" s="64"/>
      <c r="O164" s="74"/>
      <c r="P164" s="65"/>
      <c r="Q164" s="65"/>
      <c r="R164" s="65"/>
      <c r="S164" s="70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</row>
    <row r="165" spans="1:48" ht="13.5" customHeight="1">
      <c r="A165" s="77"/>
      <c r="B165" s="65"/>
      <c r="C165" s="65"/>
      <c r="D165" s="64"/>
      <c r="E165" s="64"/>
      <c r="F165" s="64"/>
      <c r="G165" s="64"/>
      <c r="H165" s="72"/>
      <c r="I165" s="72"/>
      <c r="J165" s="73"/>
      <c r="K165" s="64"/>
      <c r="L165" s="64"/>
      <c r="M165" s="64"/>
      <c r="N165" s="64"/>
      <c r="O165" s="74"/>
      <c r="P165" s="65"/>
      <c r="Q165" s="65"/>
      <c r="R165" s="65"/>
      <c r="S165" s="70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</row>
    <row r="166" spans="1:48" ht="13.5" customHeight="1">
      <c r="A166" s="77"/>
      <c r="B166" s="65"/>
      <c r="C166" s="65"/>
      <c r="D166" s="64"/>
      <c r="E166" s="64"/>
      <c r="F166" s="64"/>
      <c r="G166" s="64"/>
      <c r="H166" s="72"/>
      <c r="I166" s="72"/>
      <c r="J166" s="73"/>
      <c r="K166" s="64"/>
      <c r="L166" s="64"/>
      <c r="M166" s="64"/>
      <c r="N166" s="64"/>
      <c r="O166" s="74"/>
      <c r="P166" s="65"/>
      <c r="Q166" s="65"/>
      <c r="R166" s="65"/>
      <c r="S166" s="70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</row>
    <row r="167" spans="1:48" ht="13.5" customHeight="1">
      <c r="A167" s="77"/>
      <c r="B167" s="65"/>
      <c r="C167" s="65"/>
      <c r="D167" s="64"/>
      <c r="E167" s="64"/>
      <c r="F167" s="64"/>
      <c r="G167" s="64"/>
      <c r="H167" s="72"/>
      <c r="I167" s="73"/>
      <c r="J167" s="73"/>
      <c r="K167" s="64"/>
      <c r="L167" s="73"/>
      <c r="M167" s="73"/>
      <c r="N167" s="64"/>
      <c r="O167" s="74"/>
      <c r="P167" s="65"/>
      <c r="Q167" s="65"/>
      <c r="R167" s="65"/>
      <c r="S167" s="70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</row>
    <row r="168" spans="1:48" ht="13.5" customHeight="1">
      <c r="A168" s="77"/>
      <c r="B168" s="65"/>
      <c r="C168" s="65"/>
      <c r="D168" s="64"/>
      <c r="E168" s="64"/>
      <c r="F168" s="64"/>
      <c r="G168" s="63"/>
      <c r="H168" s="72"/>
      <c r="I168" s="73"/>
      <c r="J168" s="73"/>
      <c r="K168" s="64"/>
      <c r="L168" s="73"/>
      <c r="M168" s="73"/>
      <c r="N168" s="64"/>
      <c r="O168" s="74"/>
      <c r="P168" s="65"/>
      <c r="Q168" s="65"/>
      <c r="R168" s="65"/>
      <c r="S168" s="70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</row>
    <row r="169" spans="1:48" ht="13.5" customHeight="1">
      <c r="A169" s="77"/>
      <c r="B169" s="65"/>
      <c r="C169" s="65"/>
      <c r="D169" s="64"/>
      <c r="E169" s="64"/>
      <c r="F169" s="64"/>
      <c r="G169" s="64"/>
      <c r="H169" s="72"/>
      <c r="I169" s="73"/>
      <c r="J169" s="73"/>
      <c r="K169" s="64"/>
      <c r="L169" s="73"/>
      <c r="M169" s="73"/>
      <c r="N169" s="64"/>
      <c r="O169" s="74"/>
      <c r="P169" s="65"/>
      <c r="Q169" s="65"/>
      <c r="R169" s="65"/>
      <c r="S169" s="70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</row>
    <row r="170" spans="1:48" ht="13.5" customHeight="1">
      <c r="A170" s="77"/>
      <c r="B170" s="65"/>
      <c r="C170" s="65"/>
      <c r="D170" s="64"/>
      <c r="E170" s="64"/>
      <c r="F170" s="64"/>
      <c r="G170" s="64"/>
      <c r="H170" s="72"/>
      <c r="I170" s="72"/>
      <c r="J170" s="73"/>
      <c r="K170" s="64"/>
      <c r="L170" s="64"/>
      <c r="M170" s="64"/>
      <c r="N170" s="64"/>
      <c r="O170" s="74"/>
      <c r="P170" s="65"/>
      <c r="Q170" s="65"/>
      <c r="R170" s="65"/>
      <c r="S170" s="70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</row>
    <row r="171" spans="1:48" ht="13.5" customHeight="1">
      <c r="A171" s="77"/>
      <c r="B171" s="65"/>
      <c r="C171" s="65"/>
      <c r="D171" s="64"/>
      <c r="E171" s="64"/>
      <c r="F171" s="64"/>
      <c r="G171" s="64"/>
      <c r="H171" s="72"/>
      <c r="I171" s="72"/>
      <c r="J171" s="73"/>
      <c r="K171" s="64"/>
      <c r="L171" s="64"/>
      <c r="M171" s="64"/>
      <c r="N171" s="64"/>
      <c r="O171" s="74"/>
      <c r="P171" s="65"/>
      <c r="Q171" s="65"/>
      <c r="R171" s="65"/>
      <c r="S171" s="70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</row>
    <row r="172" spans="1:48" ht="13.5" customHeight="1">
      <c r="A172" s="77"/>
      <c r="B172" s="65"/>
      <c r="C172" s="65"/>
      <c r="D172" s="64"/>
      <c r="E172" s="64"/>
      <c r="F172" s="64"/>
      <c r="G172" s="64"/>
      <c r="H172" s="72"/>
      <c r="I172" s="72"/>
      <c r="J172" s="73"/>
      <c r="K172" s="64"/>
      <c r="L172" s="64"/>
      <c r="M172" s="64"/>
      <c r="N172" s="64"/>
      <c r="O172" s="74"/>
      <c r="P172" s="65"/>
      <c r="Q172" s="65"/>
      <c r="R172" s="65"/>
      <c r="S172" s="70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</row>
    <row r="173" spans="1:48" ht="13.5" customHeight="1">
      <c r="A173" s="77"/>
      <c r="B173" s="65"/>
      <c r="C173" s="65"/>
      <c r="D173" s="64"/>
      <c r="E173" s="64"/>
      <c r="F173" s="64"/>
      <c r="G173" s="64"/>
      <c r="H173" s="72"/>
      <c r="I173" s="72"/>
      <c r="J173" s="73"/>
      <c r="K173" s="64"/>
      <c r="L173" s="64"/>
      <c r="M173" s="64"/>
      <c r="N173" s="64"/>
      <c r="O173" s="74"/>
      <c r="P173" s="65"/>
      <c r="Q173" s="65"/>
      <c r="R173" s="65"/>
      <c r="S173" s="70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</row>
    <row r="174" spans="1:48" ht="13.5" customHeight="1">
      <c r="A174" s="77"/>
      <c r="B174" s="65"/>
      <c r="C174" s="65"/>
      <c r="D174" s="64"/>
      <c r="E174" s="64"/>
      <c r="F174" s="64"/>
      <c r="G174" s="64"/>
      <c r="H174" s="72"/>
      <c r="I174" s="73"/>
      <c r="J174" s="73"/>
      <c r="K174" s="64"/>
      <c r="L174" s="73"/>
      <c r="M174" s="73"/>
      <c r="N174" s="64"/>
      <c r="O174" s="74"/>
      <c r="P174" s="65"/>
      <c r="Q174" s="65"/>
      <c r="R174" s="65"/>
      <c r="S174" s="70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</row>
    <row r="175" spans="1:48" ht="13.5" customHeight="1">
      <c r="A175" s="77"/>
      <c r="B175" s="65"/>
      <c r="C175" s="65"/>
      <c r="D175" s="64"/>
      <c r="E175" s="64"/>
      <c r="F175" s="64"/>
      <c r="G175" s="64"/>
      <c r="H175" s="72"/>
      <c r="I175" s="72"/>
      <c r="J175" s="73"/>
      <c r="K175" s="64"/>
      <c r="L175" s="64"/>
      <c r="M175" s="64"/>
      <c r="N175" s="64"/>
      <c r="O175" s="74"/>
      <c r="P175" s="65"/>
      <c r="Q175" s="65"/>
      <c r="R175" s="65"/>
      <c r="S175" s="70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</row>
    <row r="176" spans="1:48" ht="13.5" customHeight="1">
      <c r="A176" s="77"/>
      <c r="B176" s="65"/>
      <c r="C176" s="65"/>
      <c r="D176" s="64"/>
      <c r="E176" s="64"/>
      <c r="F176" s="64"/>
      <c r="G176" s="64"/>
      <c r="H176" s="72"/>
      <c r="I176" s="72"/>
      <c r="J176" s="73"/>
      <c r="K176" s="64"/>
      <c r="L176" s="64"/>
      <c r="M176" s="64"/>
      <c r="N176" s="64"/>
      <c r="O176" s="74"/>
      <c r="P176" s="65"/>
      <c r="Q176" s="65"/>
      <c r="R176" s="65"/>
      <c r="S176" s="70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</row>
    <row r="177" spans="1:48" ht="13.5" customHeight="1">
      <c r="A177" s="77"/>
      <c r="B177" s="65"/>
      <c r="C177" s="65"/>
      <c r="D177" s="64"/>
      <c r="E177" s="64"/>
      <c r="F177" s="64"/>
      <c r="G177" s="64"/>
      <c r="H177" s="72"/>
      <c r="I177" s="72"/>
      <c r="J177" s="73"/>
      <c r="K177" s="64"/>
      <c r="L177" s="64"/>
      <c r="M177" s="64"/>
      <c r="N177" s="64"/>
      <c r="O177" s="74"/>
      <c r="P177" s="65"/>
      <c r="Q177" s="65"/>
      <c r="R177" s="65"/>
      <c r="S177" s="70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</row>
    <row r="178" spans="1:48" ht="13.5" customHeight="1">
      <c r="A178" s="77"/>
      <c r="B178" s="65"/>
      <c r="C178" s="65"/>
      <c r="D178" s="64"/>
      <c r="E178" s="64"/>
      <c r="F178" s="64"/>
      <c r="G178" s="64"/>
      <c r="H178" s="72"/>
      <c r="I178" s="72"/>
      <c r="J178" s="73"/>
      <c r="K178" s="64"/>
      <c r="L178" s="64"/>
      <c r="M178" s="64"/>
      <c r="N178" s="64"/>
      <c r="O178" s="74"/>
      <c r="P178" s="65"/>
      <c r="Q178" s="65"/>
      <c r="R178" s="65"/>
      <c r="S178" s="70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</row>
    <row r="179" spans="1:48" ht="13.5" customHeight="1">
      <c r="A179" s="77"/>
      <c r="B179" s="65"/>
      <c r="C179" s="65"/>
      <c r="D179" s="64"/>
      <c r="E179" s="64"/>
      <c r="F179" s="64"/>
      <c r="G179" s="63"/>
      <c r="H179" s="72"/>
      <c r="I179" s="73"/>
      <c r="J179" s="73"/>
      <c r="K179" s="64"/>
      <c r="L179" s="73"/>
      <c r="M179" s="73"/>
      <c r="N179" s="64"/>
      <c r="O179" s="74"/>
      <c r="P179" s="65"/>
      <c r="Q179" s="65"/>
      <c r="R179" s="65"/>
      <c r="S179" s="70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</row>
    <row r="180" spans="1:48" ht="13.5" customHeight="1">
      <c r="A180" s="77"/>
      <c r="B180" s="65"/>
      <c r="C180" s="65"/>
      <c r="D180" s="64"/>
      <c r="E180" s="64"/>
      <c r="F180" s="64"/>
      <c r="G180" s="63"/>
      <c r="H180" s="72"/>
      <c r="I180" s="73"/>
      <c r="J180" s="73"/>
      <c r="K180" s="64"/>
      <c r="L180" s="73"/>
      <c r="M180" s="73"/>
      <c r="N180" s="64"/>
      <c r="O180" s="74"/>
      <c r="P180" s="65"/>
      <c r="Q180" s="65"/>
      <c r="R180" s="65"/>
      <c r="S180" s="70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</row>
    <row r="181" spans="1:48" ht="13.5" customHeight="1">
      <c r="A181" s="77"/>
      <c r="B181" s="65"/>
      <c r="C181" s="65"/>
      <c r="D181" s="64"/>
      <c r="E181" s="64"/>
      <c r="F181" s="64"/>
      <c r="G181" s="64"/>
      <c r="H181" s="72"/>
      <c r="I181" s="72"/>
      <c r="J181" s="73"/>
      <c r="K181" s="64"/>
      <c r="L181" s="73"/>
      <c r="M181" s="73"/>
      <c r="N181" s="64"/>
      <c r="O181" s="74"/>
      <c r="P181" s="65"/>
      <c r="Q181" s="65"/>
      <c r="R181" s="65"/>
      <c r="S181" s="70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</row>
    <row r="182" spans="1:48" ht="13.5" customHeight="1">
      <c r="A182" s="77"/>
      <c r="B182" s="65"/>
      <c r="C182" s="65"/>
      <c r="D182" s="64"/>
      <c r="E182" s="64"/>
      <c r="F182" s="64"/>
      <c r="G182" s="64"/>
      <c r="H182" s="72"/>
      <c r="I182" s="72"/>
      <c r="J182" s="73"/>
      <c r="K182" s="64"/>
      <c r="L182" s="73"/>
      <c r="M182" s="73"/>
      <c r="N182" s="64"/>
      <c r="O182" s="74"/>
      <c r="P182" s="65"/>
      <c r="Q182" s="65"/>
      <c r="R182" s="65"/>
      <c r="S182" s="70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</row>
    <row r="183" spans="1:48" ht="13.5" customHeight="1">
      <c r="A183" s="77"/>
      <c r="B183" s="65"/>
      <c r="C183" s="65"/>
      <c r="D183" s="64"/>
      <c r="E183" s="64"/>
      <c r="F183" s="64"/>
      <c r="G183" s="63"/>
      <c r="H183" s="72"/>
      <c r="I183" s="73"/>
      <c r="J183" s="73"/>
      <c r="K183" s="64"/>
      <c r="L183" s="73"/>
      <c r="M183" s="73"/>
      <c r="N183" s="64"/>
      <c r="O183" s="74"/>
      <c r="P183" s="65"/>
      <c r="Q183" s="65"/>
      <c r="R183" s="65"/>
      <c r="S183" s="70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</row>
    <row r="184" spans="1:48" ht="13.5" customHeight="1">
      <c r="A184" s="77"/>
      <c r="B184" s="65"/>
      <c r="C184" s="65"/>
      <c r="D184" s="64"/>
      <c r="E184" s="64"/>
      <c r="F184" s="64"/>
      <c r="G184" s="64"/>
      <c r="H184" s="72"/>
      <c r="I184" s="72"/>
      <c r="J184" s="73"/>
      <c r="K184" s="64"/>
      <c r="L184" s="73"/>
      <c r="M184" s="73"/>
      <c r="N184" s="64"/>
      <c r="O184" s="74"/>
      <c r="P184" s="65"/>
      <c r="Q184" s="65"/>
      <c r="R184" s="65"/>
      <c r="S184" s="70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</row>
    <row r="185" spans="1:48" ht="13.5" customHeight="1">
      <c r="A185" s="77"/>
      <c r="B185" s="65"/>
      <c r="C185" s="65"/>
      <c r="D185" s="64"/>
      <c r="E185" s="64"/>
      <c r="F185" s="64"/>
      <c r="G185" s="64"/>
      <c r="H185" s="72"/>
      <c r="I185" s="72"/>
      <c r="J185" s="73"/>
      <c r="K185" s="64"/>
      <c r="L185" s="73"/>
      <c r="M185" s="73"/>
      <c r="N185" s="64"/>
      <c r="O185" s="74"/>
      <c r="P185" s="65"/>
      <c r="Q185" s="65"/>
      <c r="R185" s="65"/>
      <c r="S185" s="70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</row>
    <row r="186" spans="1:48" ht="13.5" customHeight="1">
      <c r="A186" s="77"/>
      <c r="B186" s="65"/>
      <c r="C186" s="65"/>
      <c r="D186" s="64"/>
      <c r="E186" s="64"/>
      <c r="F186" s="64"/>
      <c r="G186" s="63"/>
      <c r="H186" s="72"/>
      <c r="I186" s="73"/>
      <c r="J186" s="73"/>
      <c r="K186" s="64"/>
      <c r="L186" s="73"/>
      <c r="M186" s="73"/>
      <c r="N186" s="64"/>
      <c r="O186" s="74"/>
      <c r="P186" s="65"/>
      <c r="Q186" s="65"/>
      <c r="R186" s="65"/>
      <c r="S186" s="70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</row>
    <row r="187" spans="1:48" ht="13.5" customHeight="1">
      <c r="A187" s="77"/>
      <c r="B187" s="65"/>
      <c r="C187" s="65"/>
      <c r="D187" s="64"/>
      <c r="E187" s="64"/>
      <c r="F187" s="64"/>
      <c r="G187" s="64"/>
      <c r="H187" s="72"/>
      <c r="I187" s="72"/>
      <c r="J187" s="73"/>
      <c r="K187" s="64"/>
      <c r="L187" s="73"/>
      <c r="M187" s="73"/>
      <c r="N187" s="64"/>
      <c r="O187" s="74"/>
      <c r="P187" s="65"/>
      <c r="Q187" s="65"/>
      <c r="R187" s="65"/>
      <c r="S187" s="70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</row>
    <row r="188" spans="1:48" ht="13.5" customHeight="1">
      <c r="A188" s="77"/>
      <c r="B188" s="65"/>
      <c r="C188" s="65"/>
      <c r="D188" s="64"/>
      <c r="E188" s="64"/>
      <c r="F188" s="64"/>
      <c r="G188" s="64"/>
      <c r="H188" s="72"/>
      <c r="I188" s="72"/>
      <c r="J188" s="73"/>
      <c r="K188" s="64"/>
      <c r="L188" s="73"/>
      <c r="M188" s="73"/>
      <c r="N188" s="64"/>
      <c r="O188" s="74"/>
      <c r="P188" s="65"/>
      <c r="Q188" s="65"/>
      <c r="R188" s="65"/>
      <c r="S188" s="70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</row>
    <row r="189" spans="1:48" ht="13.5" customHeight="1">
      <c r="A189" s="77"/>
      <c r="B189" s="65"/>
      <c r="C189" s="65"/>
      <c r="D189" s="64"/>
      <c r="E189" s="64"/>
      <c r="F189" s="64"/>
      <c r="G189" s="63"/>
      <c r="H189" s="72"/>
      <c r="I189" s="73"/>
      <c r="J189" s="73"/>
      <c r="K189" s="64"/>
      <c r="L189" s="73"/>
      <c r="M189" s="73"/>
      <c r="N189" s="64"/>
      <c r="O189" s="74"/>
      <c r="P189" s="65"/>
      <c r="Q189" s="65"/>
      <c r="R189" s="65"/>
      <c r="S189" s="70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</row>
    <row r="190" spans="1:48" ht="13.5" customHeight="1">
      <c r="A190" s="77"/>
      <c r="B190" s="65"/>
      <c r="C190" s="65"/>
      <c r="D190" s="64"/>
      <c r="E190" s="64"/>
      <c r="F190" s="64"/>
      <c r="G190" s="64"/>
      <c r="H190" s="72"/>
      <c r="I190" s="73"/>
      <c r="J190" s="73"/>
      <c r="K190" s="64"/>
      <c r="L190" s="73"/>
      <c r="M190" s="73"/>
      <c r="N190" s="64"/>
      <c r="O190" s="74"/>
      <c r="P190" s="65"/>
      <c r="Q190" s="65"/>
      <c r="R190" s="65"/>
      <c r="S190" s="70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</row>
    <row r="191" spans="1:48" ht="13.5" customHeight="1">
      <c r="A191" s="77"/>
      <c r="B191" s="65"/>
      <c r="C191" s="65"/>
      <c r="D191" s="64"/>
      <c r="E191" s="64"/>
      <c r="F191" s="64"/>
      <c r="G191" s="64"/>
      <c r="H191" s="72"/>
      <c r="I191" s="73"/>
      <c r="J191" s="73"/>
      <c r="K191" s="64"/>
      <c r="L191" s="73"/>
      <c r="M191" s="73"/>
      <c r="N191" s="64"/>
      <c r="O191" s="74"/>
      <c r="P191" s="65"/>
      <c r="Q191" s="65"/>
      <c r="R191" s="65"/>
      <c r="S191" s="70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</row>
    <row r="192" spans="1:48" ht="13.5" customHeight="1">
      <c r="A192" s="77"/>
      <c r="B192" s="65"/>
      <c r="C192" s="65"/>
      <c r="D192" s="64"/>
      <c r="E192" s="64"/>
      <c r="F192" s="64"/>
      <c r="G192" s="64"/>
      <c r="H192" s="72"/>
      <c r="I192" s="73"/>
      <c r="J192" s="73"/>
      <c r="K192" s="64"/>
      <c r="L192" s="73"/>
      <c r="M192" s="73"/>
      <c r="N192" s="64"/>
      <c r="O192" s="74"/>
      <c r="P192" s="65"/>
      <c r="Q192" s="65"/>
      <c r="R192" s="65"/>
      <c r="S192" s="70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</row>
    <row r="193" spans="1:48" ht="13.5" customHeight="1">
      <c r="A193" s="77"/>
      <c r="B193" s="65"/>
      <c r="C193" s="65"/>
      <c r="D193" s="64"/>
      <c r="E193" s="64"/>
      <c r="F193" s="64"/>
      <c r="G193" s="64"/>
      <c r="H193" s="72"/>
      <c r="I193" s="73"/>
      <c r="J193" s="73"/>
      <c r="K193" s="64"/>
      <c r="L193" s="73"/>
      <c r="M193" s="73"/>
      <c r="N193" s="64"/>
      <c r="O193" s="74"/>
      <c r="P193" s="65"/>
      <c r="Q193" s="65"/>
      <c r="R193" s="65"/>
      <c r="S193" s="70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</row>
    <row r="194" spans="1:48" ht="13.5" customHeight="1">
      <c r="A194" s="77"/>
      <c r="B194" s="65"/>
      <c r="C194" s="65"/>
      <c r="D194" s="64"/>
      <c r="E194" s="64"/>
      <c r="F194" s="64"/>
      <c r="G194" s="64"/>
      <c r="H194" s="72"/>
      <c r="I194" s="72"/>
      <c r="J194" s="73"/>
      <c r="K194" s="64"/>
      <c r="L194" s="64"/>
      <c r="M194" s="64"/>
      <c r="N194" s="64"/>
      <c r="O194" s="74"/>
      <c r="P194" s="65"/>
      <c r="Q194" s="65"/>
      <c r="R194" s="65"/>
      <c r="S194" s="70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</row>
    <row r="195" spans="1:48" ht="13.5" customHeight="1">
      <c r="A195" s="77"/>
      <c r="B195" s="65"/>
      <c r="C195" s="65"/>
      <c r="D195" s="64"/>
      <c r="E195" s="64"/>
      <c r="F195" s="64"/>
      <c r="G195" s="64"/>
      <c r="H195" s="72"/>
      <c r="I195" s="72"/>
      <c r="J195" s="73"/>
      <c r="K195" s="64"/>
      <c r="L195" s="64"/>
      <c r="M195" s="64"/>
      <c r="N195" s="64"/>
      <c r="O195" s="74"/>
      <c r="P195" s="65"/>
      <c r="Q195" s="65"/>
      <c r="R195" s="65"/>
      <c r="S195" s="70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</row>
    <row r="196" spans="1:48" ht="13.5" customHeight="1">
      <c r="A196" s="77"/>
      <c r="B196" s="65"/>
      <c r="C196" s="65"/>
      <c r="D196" s="64"/>
      <c r="E196" s="64"/>
      <c r="F196" s="64"/>
      <c r="G196" s="64"/>
      <c r="H196" s="72"/>
      <c r="I196" s="73"/>
      <c r="J196" s="73"/>
      <c r="K196" s="64"/>
      <c r="L196" s="73"/>
      <c r="M196" s="73"/>
      <c r="N196" s="64"/>
      <c r="O196" s="74"/>
      <c r="P196" s="65"/>
      <c r="Q196" s="65"/>
      <c r="R196" s="65"/>
      <c r="S196" s="70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</row>
    <row r="197" spans="1:48" ht="13.5" customHeight="1">
      <c r="A197" s="77"/>
      <c r="B197" s="65"/>
      <c r="C197" s="65"/>
      <c r="D197" s="64"/>
      <c r="E197" s="64"/>
      <c r="F197" s="64"/>
      <c r="G197" s="64"/>
      <c r="H197" s="72"/>
      <c r="I197" s="72"/>
      <c r="J197" s="73"/>
      <c r="K197" s="64"/>
      <c r="L197" s="64"/>
      <c r="M197" s="64"/>
      <c r="N197" s="64"/>
      <c r="O197" s="74"/>
      <c r="P197" s="65"/>
      <c r="Q197" s="65"/>
      <c r="R197" s="65"/>
      <c r="S197" s="70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</row>
    <row r="198" spans="1:48" ht="13.5" customHeight="1">
      <c r="A198" s="77"/>
      <c r="B198" s="65"/>
      <c r="C198" s="65"/>
      <c r="D198" s="64"/>
      <c r="E198" s="64"/>
      <c r="F198" s="64"/>
      <c r="G198" s="64"/>
      <c r="H198" s="72"/>
      <c r="I198" s="72"/>
      <c r="J198" s="73"/>
      <c r="K198" s="64"/>
      <c r="L198" s="64"/>
      <c r="M198" s="64"/>
      <c r="N198" s="64"/>
      <c r="O198" s="74"/>
      <c r="P198" s="65"/>
      <c r="Q198" s="65"/>
      <c r="R198" s="65"/>
      <c r="S198" s="70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</row>
    <row r="199" spans="1:48" ht="13.5" customHeight="1">
      <c r="A199" s="77"/>
      <c r="B199" s="65"/>
      <c r="C199" s="65"/>
      <c r="D199" s="64"/>
      <c r="E199" s="64"/>
      <c r="F199" s="64"/>
      <c r="G199" s="63"/>
      <c r="H199" s="72"/>
      <c r="I199" s="73"/>
      <c r="J199" s="73"/>
      <c r="K199" s="64"/>
      <c r="L199" s="73"/>
      <c r="M199" s="73"/>
      <c r="N199" s="64"/>
      <c r="O199" s="74"/>
      <c r="P199" s="65"/>
      <c r="Q199" s="65"/>
      <c r="R199" s="65"/>
      <c r="S199" s="70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</row>
    <row r="200" spans="1:48" ht="13.5" customHeight="1">
      <c r="A200" s="77"/>
      <c r="B200" s="65"/>
      <c r="C200" s="65"/>
      <c r="D200" s="64"/>
      <c r="E200" s="64"/>
      <c r="F200" s="64"/>
      <c r="G200" s="64"/>
      <c r="H200" s="72"/>
      <c r="I200" s="72"/>
      <c r="J200" s="73"/>
      <c r="K200" s="64"/>
      <c r="L200" s="64"/>
      <c r="M200" s="64"/>
      <c r="N200" s="64"/>
      <c r="O200" s="74"/>
      <c r="P200" s="65"/>
      <c r="Q200" s="65"/>
      <c r="R200" s="65"/>
      <c r="S200" s="70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</row>
    <row r="201" spans="1:48" ht="13.5" customHeight="1">
      <c r="A201" s="77"/>
      <c r="B201" s="65"/>
      <c r="C201" s="65"/>
      <c r="D201" s="64"/>
      <c r="E201" s="64"/>
      <c r="F201" s="64"/>
      <c r="G201" s="64"/>
      <c r="H201" s="72"/>
      <c r="I201" s="72"/>
      <c r="J201" s="73"/>
      <c r="K201" s="64"/>
      <c r="L201" s="64"/>
      <c r="M201" s="64"/>
      <c r="N201" s="64"/>
      <c r="O201" s="74"/>
      <c r="P201" s="65"/>
      <c r="Q201" s="65"/>
      <c r="R201" s="65"/>
      <c r="S201" s="70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</row>
    <row r="202" spans="1:48" ht="13.5" customHeight="1">
      <c r="A202" s="77"/>
      <c r="B202" s="65"/>
      <c r="C202" s="65"/>
      <c r="D202" s="64"/>
      <c r="E202" s="64"/>
      <c r="F202" s="64"/>
      <c r="G202" s="63"/>
      <c r="H202" s="72"/>
      <c r="I202" s="73"/>
      <c r="J202" s="73"/>
      <c r="K202" s="64"/>
      <c r="L202" s="73"/>
      <c r="M202" s="73"/>
      <c r="N202" s="64"/>
      <c r="O202" s="74"/>
      <c r="P202" s="65"/>
      <c r="Q202" s="65"/>
      <c r="R202" s="65"/>
      <c r="S202" s="70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</row>
    <row r="203" spans="1:48" ht="13.5" customHeight="1">
      <c r="A203" s="77"/>
      <c r="B203" s="65"/>
      <c r="C203" s="65"/>
      <c r="D203" s="64"/>
      <c r="E203" s="64"/>
      <c r="F203" s="64"/>
      <c r="G203" s="64"/>
      <c r="H203" s="72"/>
      <c r="I203" s="72"/>
      <c r="J203" s="73"/>
      <c r="K203" s="64"/>
      <c r="L203" s="64"/>
      <c r="M203" s="64"/>
      <c r="N203" s="64"/>
      <c r="O203" s="74"/>
      <c r="P203" s="65"/>
      <c r="Q203" s="65"/>
      <c r="R203" s="65"/>
      <c r="S203" s="70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</row>
    <row r="204" spans="1:48" ht="13.5" customHeight="1">
      <c r="A204" s="77"/>
      <c r="B204" s="65"/>
      <c r="C204" s="65"/>
      <c r="D204" s="64"/>
      <c r="E204" s="64"/>
      <c r="F204" s="64"/>
      <c r="G204" s="64"/>
      <c r="H204" s="72"/>
      <c r="I204" s="72"/>
      <c r="J204" s="73"/>
      <c r="K204" s="64"/>
      <c r="L204" s="64"/>
      <c r="M204" s="64"/>
      <c r="N204" s="64"/>
      <c r="O204" s="74"/>
      <c r="P204" s="65"/>
      <c r="Q204" s="65"/>
      <c r="R204" s="65"/>
      <c r="S204" s="70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</row>
    <row r="205" spans="1:48" ht="13.5" customHeight="1">
      <c r="A205" s="77"/>
      <c r="B205" s="65"/>
      <c r="C205" s="65"/>
      <c r="D205" s="64"/>
      <c r="E205" s="64"/>
      <c r="F205" s="64"/>
      <c r="G205" s="64"/>
      <c r="H205" s="72"/>
      <c r="I205" s="73"/>
      <c r="J205" s="73"/>
      <c r="K205" s="64"/>
      <c r="L205" s="73"/>
      <c r="M205" s="73"/>
      <c r="N205" s="64"/>
      <c r="O205" s="74"/>
      <c r="P205" s="65"/>
      <c r="Q205" s="65"/>
      <c r="R205" s="65"/>
      <c r="S205" s="70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</row>
    <row r="206" spans="1:48" ht="13.5" customHeight="1">
      <c r="A206" s="77"/>
      <c r="B206" s="65"/>
      <c r="C206" s="65"/>
      <c r="D206" s="64"/>
      <c r="E206" s="64"/>
      <c r="F206" s="64"/>
      <c r="G206" s="64"/>
      <c r="H206" s="72"/>
      <c r="I206" s="73"/>
      <c r="J206" s="73"/>
      <c r="K206" s="64"/>
      <c r="L206" s="73"/>
      <c r="M206" s="73"/>
      <c r="N206" s="64"/>
      <c r="O206" s="74"/>
      <c r="P206" s="65"/>
      <c r="Q206" s="65"/>
      <c r="R206" s="65"/>
      <c r="S206" s="70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</row>
    <row r="207" spans="1:48" ht="13.5" customHeight="1">
      <c r="A207" s="77"/>
      <c r="B207" s="65"/>
      <c r="C207" s="65"/>
      <c r="D207" s="64"/>
      <c r="E207" s="64"/>
      <c r="F207" s="64"/>
      <c r="G207" s="64"/>
      <c r="H207" s="72"/>
      <c r="I207" s="72"/>
      <c r="J207" s="73"/>
      <c r="K207" s="64"/>
      <c r="L207" s="64"/>
      <c r="M207" s="64"/>
      <c r="N207" s="64"/>
      <c r="O207" s="74"/>
      <c r="P207" s="65"/>
      <c r="Q207" s="65"/>
      <c r="R207" s="65"/>
      <c r="S207" s="70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</row>
    <row r="208" spans="1:48" ht="13.5" customHeight="1">
      <c r="A208" s="77"/>
      <c r="B208" s="65"/>
      <c r="C208" s="65"/>
      <c r="D208" s="64"/>
      <c r="E208" s="64"/>
      <c r="F208" s="64"/>
      <c r="G208" s="64"/>
      <c r="H208" s="72"/>
      <c r="I208" s="72"/>
      <c r="J208" s="73"/>
      <c r="K208" s="64"/>
      <c r="L208" s="64"/>
      <c r="M208" s="64"/>
      <c r="N208" s="64"/>
      <c r="O208" s="74"/>
      <c r="P208" s="65"/>
      <c r="Q208" s="65"/>
      <c r="R208" s="65"/>
      <c r="S208" s="70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</row>
    <row r="209" spans="1:48" ht="13.5" customHeight="1">
      <c r="A209" s="77"/>
      <c r="B209" s="65"/>
      <c r="C209" s="65"/>
      <c r="D209" s="64"/>
      <c r="E209" s="64"/>
      <c r="F209" s="64"/>
      <c r="G209" s="64"/>
      <c r="H209" s="72"/>
      <c r="I209" s="73"/>
      <c r="J209" s="73"/>
      <c r="K209" s="64"/>
      <c r="L209" s="73"/>
      <c r="M209" s="73"/>
      <c r="N209" s="64"/>
      <c r="O209" s="74"/>
      <c r="P209" s="65"/>
      <c r="Q209" s="65"/>
      <c r="R209" s="65"/>
      <c r="S209" s="70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</row>
    <row r="210" spans="1:48" ht="13.5" customHeight="1">
      <c r="A210" s="77"/>
      <c r="B210" s="65"/>
      <c r="C210" s="65"/>
      <c r="D210" s="64"/>
      <c r="E210" s="64"/>
      <c r="F210" s="64"/>
      <c r="G210" s="64"/>
      <c r="H210" s="72"/>
      <c r="I210" s="72"/>
      <c r="J210" s="73"/>
      <c r="K210" s="64"/>
      <c r="L210" s="64"/>
      <c r="M210" s="64"/>
      <c r="N210" s="64"/>
      <c r="O210" s="74"/>
      <c r="P210" s="65"/>
      <c r="Q210" s="65"/>
      <c r="R210" s="65"/>
      <c r="S210" s="70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</row>
    <row r="211" spans="1:48" ht="13.5" customHeight="1">
      <c r="A211" s="77"/>
      <c r="B211" s="65"/>
      <c r="C211" s="65"/>
      <c r="D211" s="64"/>
      <c r="E211" s="64"/>
      <c r="F211" s="64"/>
      <c r="G211" s="64"/>
      <c r="H211" s="72"/>
      <c r="I211" s="72"/>
      <c r="J211" s="73"/>
      <c r="K211" s="64"/>
      <c r="L211" s="64"/>
      <c r="M211" s="64"/>
      <c r="N211" s="64"/>
      <c r="O211" s="74"/>
      <c r="P211" s="65"/>
      <c r="Q211" s="65"/>
      <c r="R211" s="65"/>
      <c r="S211" s="70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</row>
    <row r="212" spans="1:48" ht="13.5" customHeight="1">
      <c r="A212" s="77"/>
      <c r="B212" s="65"/>
      <c r="C212" s="65"/>
      <c r="D212" s="64"/>
      <c r="E212" s="64"/>
      <c r="F212" s="64"/>
      <c r="G212" s="64"/>
      <c r="H212" s="72"/>
      <c r="I212" s="73"/>
      <c r="J212" s="73"/>
      <c r="K212" s="64"/>
      <c r="L212" s="73"/>
      <c r="M212" s="73"/>
      <c r="N212" s="64"/>
      <c r="O212" s="74"/>
      <c r="P212" s="65"/>
      <c r="Q212" s="65"/>
      <c r="R212" s="65"/>
      <c r="S212" s="70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</row>
    <row r="213" spans="1:48" ht="13.5" customHeight="1">
      <c r="A213" s="77"/>
      <c r="B213" s="65"/>
      <c r="C213" s="65"/>
      <c r="D213" s="64"/>
      <c r="E213" s="64"/>
      <c r="F213" s="64"/>
      <c r="G213" s="64"/>
      <c r="H213" s="72"/>
      <c r="I213" s="72"/>
      <c r="J213" s="73"/>
      <c r="K213" s="64"/>
      <c r="L213" s="64"/>
      <c r="M213" s="64"/>
      <c r="N213" s="64"/>
      <c r="O213" s="74"/>
      <c r="P213" s="65"/>
      <c r="Q213" s="65"/>
      <c r="R213" s="65"/>
      <c r="S213" s="70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</row>
    <row r="214" spans="1:48" ht="13.5" customHeight="1">
      <c r="A214" s="77"/>
      <c r="B214" s="65"/>
      <c r="C214" s="65"/>
      <c r="D214" s="64"/>
      <c r="E214" s="64"/>
      <c r="F214" s="64"/>
      <c r="G214" s="64"/>
      <c r="H214" s="72"/>
      <c r="I214" s="72"/>
      <c r="J214" s="73"/>
      <c r="K214" s="64"/>
      <c r="L214" s="64"/>
      <c r="M214" s="64"/>
      <c r="N214" s="64"/>
      <c r="O214" s="74"/>
      <c r="P214" s="65"/>
      <c r="Q214" s="65"/>
      <c r="R214" s="65"/>
      <c r="S214" s="70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</row>
    <row r="215" spans="1:48" ht="13.5" customHeight="1">
      <c r="A215" s="77"/>
      <c r="B215" s="65"/>
      <c r="C215" s="65"/>
      <c r="D215" s="64"/>
      <c r="E215" s="64"/>
      <c r="F215" s="64"/>
      <c r="G215" s="64"/>
      <c r="H215" s="72"/>
      <c r="I215" s="73"/>
      <c r="J215" s="73"/>
      <c r="K215" s="64"/>
      <c r="L215" s="73"/>
      <c r="M215" s="73"/>
      <c r="N215" s="64"/>
      <c r="O215" s="74"/>
      <c r="P215" s="65"/>
      <c r="Q215" s="65"/>
      <c r="R215" s="65"/>
      <c r="S215" s="70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</row>
    <row r="216" spans="1:48" ht="13.5" customHeight="1" thickBot="1">
      <c r="A216" s="78"/>
      <c r="B216" s="79"/>
      <c r="C216" s="79"/>
      <c r="D216" s="80"/>
      <c r="E216" s="80"/>
      <c r="F216" s="80"/>
      <c r="G216" s="80"/>
      <c r="H216" s="81"/>
      <c r="I216" s="82"/>
      <c r="J216" s="82"/>
      <c r="K216" s="80"/>
      <c r="L216" s="80"/>
      <c r="M216" s="80"/>
      <c r="N216" s="80"/>
      <c r="O216" s="83"/>
      <c r="P216" s="79"/>
      <c r="Q216" s="79"/>
      <c r="R216" s="79"/>
      <c r="S216" s="84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</row>
    <row r="217" spans="1:48" ht="13.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</row>
    <row r="218" spans="1:48" ht="13.5" customHeight="1"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</row>
    <row r="219" spans="1:48" ht="13.5" customHeight="1"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</row>
    <row r="220" spans="1:48" ht="13.5" customHeight="1"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</row>
    <row r="221" spans="1:48" ht="13.5" customHeight="1"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</row>
    <row r="222" spans="1:48" ht="13.5" customHeight="1"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</row>
    <row r="223" spans="1:48" ht="13.5" customHeight="1"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</row>
    <row r="224" spans="1:48" ht="13.5" customHeight="1"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</row>
    <row r="225" spans="35:48" ht="13.5" customHeight="1"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</row>
    <row r="226" spans="35:48" ht="13.5" customHeight="1"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</row>
    <row r="227" spans="35:48" ht="13.5" customHeight="1"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</row>
    <row r="228" spans="35:48" ht="13.5" customHeight="1"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</row>
    <row r="229" spans="35:48" ht="13.5" customHeight="1"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</row>
    <row r="230" spans="35:48" ht="13.5" customHeight="1"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</row>
  </sheetData>
  <autoFilter ref="A19:AY216"/>
  <mergeCells count="46">
    <mergeCell ref="B18:B19"/>
    <mergeCell ref="P18:S18"/>
    <mergeCell ref="O18:O19"/>
    <mergeCell ref="A18:A19"/>
    <mergeCell ref="E18:E19"/>
    <mergeCell ref="K18:N18"/>
    <mergeCell ref="F18:F19"/>
    <mergeCell ref="D18:D19"/>
    <mergeCell ref="J18:J19"/>
    <mergeCell ref="G18:G19"/>
    <mergeCell ref="I18:I19"/>
    <mergeCell ref="A13:B15"/>
    <mergeCell ref="V3:AA3"/>
    <mergeCell ref="V7:X7"/>
    <mergeCell ref="Y7:Z7"/>
    <mergeCell ref="AA7:AB7"/>
    <mergeCell ref="H18:H19"/>
    <mergeCell ref="C18:C19"/>
    <mergeCell ref="C14:G15"/>
    <mergeCell ref="H14:N15"/>
    <mergeCell ref="V6:X6"/>
    <mergeCell ref="Y6:Z6"/>
    <mergeCell ref="AA6:AB6"/>
    <mergeCell ref="AC6:AD6"/>
    <mergeCell ref="AB3:AC3"/>
    <mergeCell ref="V5:X5"/>
    <mergeCell ref="Y5:Z5"/>
    <mergeCell ref="AA5:AB5"/>
    <mergeCell ref="AC5:AD5"/>
    <mergeCell ref="V9:X9"/>
    <mergeCell ref="Y9:Z9"/>
    <mergeCell ref="AA9:AB9"/>
    <mergeCell ref="AC9:AD9"/>
    <mergeCell ref="AC7:AD7"/>
    <mergeCell ref="V8:X8"/>
    <mergeCell ref="Y8:Z8"/>
    <mergeCell ref="AA8:AB8"/>
    <mergeCell ref="AC8:AD8"/>
    <mergeCell ref="AS13:AV13"/>
    <mergeCell ref="P13:Q13"/>
    <mergeCell ref="P14:Q14"/>
    <mergeCell ref="P15:Q15"/>
    <mergeCell ref="AI13:AI14"/>
    <mergeCell ref="AJ13:AJ14"/>
    <mergeCell ref="AK13:AN13"/>
    <mergeCell ref="AO13:AR13"/>
  </mergeCells>
  <phoneticPr fontId="6"/>
  <dataValidations count="13">
    <dataValidation type="list" allowBlank="1" showInputMessage="1" showErrorMessage="1" sqref="AM15:AM19 AM217:AM230">
      <formula1>$AM$2:$AM$6</formula1>
    </dataValidation>
    <dataValidation type="list" allowBlank="1" showInputMessage="1" showErrorMessage="1" sqref="AQ15:AQ19 AQ217:AQ230">
      <formula1>$AQ$2:$AQ$6</formula1>
    </dataValidation>
    <dataValidation type="list" allowBlank="1" showInputMessage="1" showErrorMessage="1" sqref="AU15:AU19 AU217:AU230">
      <formula1>$AU$2:$AU$6</formula1>
    </dataValidation>
    <dataValidation type="list" allowBlank="1" showInputMessage="1" showErrorMessage="1" sqref="D20:D216">
      <formula1>$D$2:$D$9</formula1>
    </dataValidation>
    <dataValidation type="list" allowBlank="1" showInputMessage="1" showErrorMessage="1" sqref="E20:E216">
      <formula1>$E$2:$E$3</formula1>
    </dataValidation>
    <dataValidation type="list" allowBlank="1" showInputMessage="1" showErrorMessage="1" sqref="F20:F216">
      <formula1>$F$2:$F$6</formula1>
    </dataValidation>
    <dataValidation type="list" allowBlank="1" showInputMessage="1" showErrorMessage="1" sqref="I20:I216">
      <formula1>$I$2:$I$3</formula1>
    </dataValidation>
    <dataValidation type="list" allowBlank="1" showInputMessage="1" showErrorMessage="1" sqref="J20:J216">
      <formula1>$J$2:$J$3</formula1>
    </dataValidation>
    <dataValidation type="list" allowBlank="1" showInputMessage="1" showErrorMessage="1" sqref="K20:K216">
      <formula1>$K$2:$K$3</formula1>
    </dataValidation>
    <dataValidation type="list" allowBlank="1" showInputMessage="1" showErrorMessage="1" sqref="L20:L216">
      <formula1>$L$2:$L$3</formula1>
    </dataValidation>
    <dataValidation type="list" allowBlank="1" showInputMessage="1" showErrorMessage="1" sqref="M20:M216">
      <formula1>$M$2:$M$3</formula1>
    </dataValidation>
    <dataValidation type="list" allowBlank="1" showInputMessage="1" showErrorMessage="1" sqref="N20:N216">
      <formula1>$N$2:$N$3</formula1>
    </dataValidation>
    <dataValidation type="list" allowBlank="1" showInputMessage="1" showErrorMessage="1" sqref="P20:P216">
      <formula1>$P$2:$P$10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scale="55" fitToHeight="0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変更履歴</vt:lpstr>
      <vt:lpstr>画面定義レイアウト</vt:lpstr>
      <vt:lpstr>画面遷移情報関連図</vt:lpstr>
      <vt:lpstr>画面項目編集定義</vt:lpstr>
      <vt:lpstr>画面項目編集定義!Print_Area</vt:lpstr>
      <vt:lpstr>画面遷移情報関連図!Print_Area</vt:lpstr>
      <vt:lpstr>画面定義レイアウト!Print_Area</vt:lpstr>
      <vt:lpstr>変更履歴!Print_Area</vt:lpstr>
      <vt:lpstr>画面項目編集定義!Print_Titles</vt:lpstr>
      <vt:lpstr>画面遷移情報関連図!Print_Titles</vt:lpstr>
      <vt:lpstr>画面定義レイアウト!Print_Titles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 masahiro(有路 昌浩 ＴＭＳＣ ○ＭＣＴＣ□ＳＣ開○ＳＣＣ)</dc:creator>
  <cp:lastModifiedBy>TMSC</cp:lastModifiedBy>
  <cp:lastPrinted>2014-12-18T23:47:37Z</cp:lastPrinted>
  <dcterms:created xsi:type="dcterms:W3CDTF">2011-06-27T10:28:40Z</dcterms:created>
  <dcterms:modified xsi:type="dcterms:W3CDTF">2014-12-19T04:57:50Z</dcterms:modified>
</cp:coreProperties>
</file>